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епловой насос для сайта\"/>
    </mc:Choice>
  </mc:AlternateContent>
  <bookViews>
    <workbookView xWindow="0" yWindow="0" windowWidth="20490" windowHeight="7650"/>
  </bookViews>
  <sheets>
    <sheet name="Heating Mode" sheetId="1" r:id="rId1"/>
    <sheet name="Cooling Mode" sheetId="2" r:id="rId2"/>
  </sheets>
  <definedNames>
    <definedName name="_xlnm.Print_Area" localSheetId="0">'Heating Mode'!$A$1:$Q$66</definedName>
  </definedNames>
  <calcPr calcId="162913"/>
</workbook>
</file>

<file path=xl/calcChain.xml><?xml version="1.0" encoding="utf-8"?>
<calcChain xmlns="http://schemas.openxmlformats.org/spreadsheetml/2006/main">
  <c r="F17" i="2" l="1"/>
  <c r="E17" i="2"/>
  <c r="D17" i="2"/>
  <c r="C17" i="2"/>
  <c r="B17" i="2"/>
  <c r="F16" i="2"/>
  <c r="E16" i="2"/>
  <c r="D16" i="2"/>
  <c r="C16" i="2"/>
  <c r="B16" i="2"/>
  <c r="F15" i="2"/>
  <c r="E15" i="2"/>
  <c r="D15" i="2"/>
  <c r="C15" i="2"/>
  <c r="B15" i="2"/>
  <c r="F14" i="2"/>
  <c r="E14" i="2"/>
  <c r="D14" i="2"/>
  <c r="C14" i="2"/>
  <c r="B14" i="2"/>
  <c r="F13" i="2"/>
  <c r="E13" i="2"/>
  <c r="D13" i="2"/>
  <c r="C13" i="2"/>
  <c r="B13" i="2"/>
  <c r="F12" i="2"/>
  <c r="E12" i="2"/>
  <c r="D12" i="2"/>
  <c r="C12" i="2"/>
  <c r="B12" i="2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</calcChain>
</file>

<file path=xl/sharedStrings.xml><?xml version="1.0" encoding="utf-8"?>
<sst xmlns="http://schemas.openxmlformats.org/spreadsheetml/2006/main" count="14" uniqueCount="12">
  <si>
    <r>
      <t xml:space="preserve">              Ambient (</t>
    </r>
    <r>
      <rPr>
        <b/>
        <sz val="10"/>
        <color theme="1"/>
        <rFont val="宋体"/>
        <charset val="134"/>
      </rPr>
      <t>℃</t>
    </r>
    <r>
      <rPr>
        <b/>
        <sz val="10"/>
        <color theme="1"/>
        <rFont val="Arial"/>
        <family val="2"/>
        <charset val="204"/>
      </rPr>
      <t>)
Outlet (</t>
    </r>
    <r>
      <rPr>
        <b/>
        <sz val="10"/>
        <color theme="1"/>
        <rFont val="宋体"/>
        <charset val="134"/>
      </rPr>
      <t>℃</t>
    </r>
    <r>
      <rPr>
        <b/>
        <sz val="10"/>
        <color theme="1"/>
        <rFont val="Arial"/>
        <family val="2"/>
        <charset val="204"/>
      </rPr>
      <t>)</t>
    </r>
  </si>
  <si>
    <t>COP（kW/kW）</t>
  </si>
  <si>
    <r>
      <t xml:space="preserve">                Ambient (</t>
    </r>
    <r>
      <rPr>
        <b/>
        <sz val="10"/>
        <color theme="1"/>
        <rFont val="宋体"/>
        <charset val="134"/>
      </rPr>
      <t>℃</t>
    </r>
    <r>
      <rPr>
        <b/>
        <sz val="10"/>
        <color theme="1"/>
        <rFont val="Arial"/>
        <family val="2"/>
        <charset val="204"/>
      </rPr>
      <t>)
Outlet (</t>
    </r>
    <r>
      <rPr>
        <b/>
        <sz val="10"/>
        <color theme="1"/>
        <rFont val="宋体"/>
        <charset val="134"/>
      </rPr>
      <t>℃</t>
    </r>
    <r>
      <rPr>
        <b/>
        <sz val="10"/>
        <color theme="1"/>
        <rFont val="Arial"/>
        <family val="2"/>
        <charset val="204"/>
      </rPr>
      <t>)</t>
    </r>
  </si>
  <si>
    <t>Consumed Power （kW）</t>
  </si>
  <si>
    <t xml:space="preserve">   </t>
  </si>
  <si>
    <t>Cooling Capacity</t>
  </si>
  <si>
    <r>
      <t xml:space="preserve">                   Ambient (</t>
    </r>
    <r>
      <rPr>
        <sz val="8"/>
        <color theme="1"/>
        <rFont val="宋体"/>
        <charset val="134"/>
      </rPr>
      <t>℃</t>
    </r>
    <r>
      <rPr>
        <sz val="8"/>
        <color theme="1"/>
        <rFont val="Arial"/>
        <family val="2"/>
        <charset val="204"/>
      </rPr>
      <t>)
Outlet (</t>
    </r>
    <r>
      <rPr>
        <sz val="8"/>
        <color theme="1"/>
        <rFont val="宋体"/>
        <charset val="134"/>
      </rPr>
      <t>℃</t>
    </r>
    <r>
      <rPr>
        <sz val="8"/>
        <color theme="1"/>
        <rFont val="Arial"/>
        <family val="2"/>
        <charset val="204"/>
      </rPr>
      <t>)</t>
    </r>
  </si>
  <si>
    <t>Power Input</t>
  </si>
  <si>
    <t>EER</t>
  </si>
  <si>
    <r>
      <t xml:space="preserve">                 Ambient (</t>
    </r>
    <r>
      <rPr>
        <sz val="8"/>
        <color theme="1"/>
        <rFont val="宋体"/>
        <charset val="134"/>
      </rPr>
      <t>℃</t>
    </r>
    <r>
      <rPr>
        <sz val="8"/>
        <color theme="1"/>
        <rFont val="Arial"/>
        <family val="2"/>
        <charset val="204"/>
      </rPr>
      <t>)
Outlet (</t>
    </r>
    <r>
      <rPr>
        <sz val="8"/>
        <color theme="1"/>
        <rFont val="宋体"/>
        <charset val="134"/>
      </rPr>
      <t>℃</t>
    </r>
    <r>
      <rPr>
        <sz val="8"/>
        <color theme="1"/>
        <rFont val="Arial"/>
        <family val="2"/>
        <charset val="204"/>
      </rPr>
      <t>)</t>
    </r>
  </si>
  <si>
    <t xml:space="preserve">                                   </t>
  </si>
  <si>
    <t>Теплова потужність（кВТ）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</si>
</sst>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_ "/>
  </numFmts>
  <fonts count="9">
    <font>
      <sz val="11"/>
      <color theme="1"/>
      <name val="Calibri"/>
      <charset val="134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微软雅黑"/>
      <charset val="134"/>
    </font>
    <font>
      <b/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8"/>
      <color theme="1"/>
      <name val="宋体"/>
      <charset val="134"/>
    </font>
    <font>
      <b/>
      <sz val="1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5" fillId="0" borderId="1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ill="1">
      <alignment vertical="center"/>
    </xf>
    <xf numFmtId="165" fontId="6" fillId="0" borderId="10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4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+mn-lt"/>
                <a:ea typeface="+mn-ea"/>
                <a:cs typeface="+mn-cs"/>
              </a:defRPr>
            </a:pPr>
            <a:r>
              <a:rPr lang="en-US" sz="1440" b="1" u="none" strike="noStrike" cap="none" normalizeH="0">
                <a:solidFill>
                  <a:sysClr val="windowText" lastClr="000000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</a:rPr>
              <a:t>Heating Capacity Curve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40" b="0" i="0" u="none" strike="noStrike" kern="1200" cap="none" spc="0" normalizeH="0" baseline="0">
              <a:solidFill>
                <a:schemeClr val="tx1"/>
              </a:solidFill>
              <a:uFill>
                <a:solidFill>
                  <a:schemeClr val="tx1"/>
                </a:solidFill>
              </a:u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Mode'!$A$4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Mode'!$B$3:$Q$3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Mode'!$B$4:$Q$4</c:f>
              <c:numCache>
                <c:formatCode>0.00_ </c:formatCode>
                <c:ptCount val="16"/>
                <c:pt idx="0">
                  <c:v>7.12</c:v>
                </c:pt>
                <c:pt idx="1">
                  <c:v>7.85</c:v>
                </c:pt>
                <c:pt idx="2">
                  <c:v>9.3000000000000007</c:v>
                </c:pt>
                <c:pt idx="3">
                  <c:v>9.81</c:v>
                </c:pt>
                <c:pt idx="4">
                  <c:v>10.15</c:v>
                </c:pt>
                <c:pt idx="5">
                  <c:v>10.86</c:v>
                </c:pt>
                <c:pt idx="6">
                  <c:v>11.32</c:v>
                </c:pt>
                <c:pt idx="7">
                  <c:v>12.01</c:v>
                </c:pt>
                <c:pt idx="8">
                  <c:v>12.52</c:v>
                </c:pt>
                <c:pt idx="9">
                  <c:v>13.28</c:v>
                </c:pt>
                <c:pt idx="10">
                  <c:v>13.99</c:v>
                </c:pt>
                <c:pt idx="11">
                  <c:v>15.4</c:v>
                </c:pt>
                <c:pt idx="12">
                  <c:v>16.309999999999999</c:v>
                </c:pt>
                <c:pt idx="13">
                  <c:v>17.09</c:v>
                </c:pt>
                <c:pt idx="14">
                  <c:v>18.100000000000001</c:v>
                </c:pt>
                <c:pt idx="15">
                  <c:v>19.28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D-4837-AADF-FBF8F3AED51D}"/>
            </c:ext>
          </c:extLst>
        </c:ser>
        <c:ser>
          <c:idx val="2"/>
          <c:order val="1"/>
          <c:tx>
            <c:strRef>
              <c:f>'Heating Mode'!$A$5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Mode'!$B$3:$Q$3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Mode'!$B$5:$Q$5</c:f>
              <c:numCache>
                <c:formatCode>0.00_ </c:formatCode>
                <c:ptCount val="16"/>
                <c:pt idx="0">
                  <c:v>6.8</c:v>
                </c:pt>
                <c:pt idx="1">
                  <c:v>7.62</c:v>
                </c:pt>
                <c:pt idx="2">
                  <c:v>8.5299999999999994</c:v>
                </c:pt>
                <c:pt idx="3">
                  <c:v>9.24</c:v>
                </c:pt>
                <c:pt idx="4">
                  <c:v>9.7100000000000009</c:v>
                </c:pt>
                <c:pt idx="5">
                  <c:v>10.4</c:v>
                </c:pt>
                <c:pt idx="6">
                  <c:v>10.9</c:v>
                </c:pt>
                <c:pt idx="7">
                  <c:v>11.65</c:v>
                </c:pt>
                <c:pt idx="8">
                  <c:v>12.17</c:v>
                </c:pt>
                <c:pt idx="9">
                  <c:v>12.92</c:v>
                </c:pt>
                <c:pt idx="10">
                  <c:v>13.52</c:v>
                </c:pt>
                <c:pt idx="11">
                  <c:v>14.78</c:v>
                </c:pt>
                <c:pt idx="12">
                  <c:v>15.75</c:v>
                </c:pt>
                <c:pt idx="13">
                  <c:v>16.68</c:v>
                </c:pt>
                <c:pt idx="14">
                  <c:v>17.61</c:v>
                </c:pt>
                <c:pt idx="15">
                  <c:v>18.809999999999999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D-4837-AADF-FBF8F3AED51D}"/>
            </c:ext>
          </c:extLst>
        </c:ser>
        <c:ser>
          <c:idx val="4"/>
          <c:order val="2"/>
          <c:tx>
            <c:strRef>
              <c:f>'Heating Mode'!$A$6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Mode'!$B$3:$Q$3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Mode'!$B$6:$Q$6</c:f>
              <c:numCache>
                <c:formatCode>0.00_ </c:formatCode>
                <c:ptCount val="16"/>
                <c:pt idx="0">
                  <c:v>6.31</c:v>
                </c:pt>
                <c:pt idx="1">
                  <c:v>7.1</c:v>
                </c:pt>
                <c:pt idx="2">
                  <c:v>8.34</c:v>
                </c:pt>
                <c:pt idx="3">
                  <c:v>8.99</c:v>
                </c:pt>
                <c:pt idx="4">
                  <c:v>9.42</c:v>
                </c:pt>
                <c:pt idx="5">
                  <c:v>10.199999999999999</c:v>
                </c:pt>
                <c:pt idx="6">
                  <c:v>10.63</c:v>
                </c:pt>
                <c:pt idx="7">
                  <c:v>11.28</c:v>
                </c:pt>
                <c:pt idx="8">
                  <c:v>11.83</c:v>
                </c:pt>
                <c:pt idx="9">
                  <c:v>12.65</c:v>
                </c:pt>
                <c:pt idx="10">
                  <c:v>13.3</c:v>
                </c:pt>
                <c:pt idx="11">
                  <c:v>14.49</c:v>
                </c:pt>
                <c:pt idx="12">
                  <c:v>15.51</c:v>
                </c:pt>
                <c:pt idx="13">
                  <c:v>16.399999999999999</c:v>
                </c:pt>
                <c:pt idx="14">
                  <c:v>17.21</c:v>
                </c:pt>
                <c:pt idx="15">
                  <c:v>18.61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D-4837-AADF-FBF8F3AED51D}"/>
            </c:ext>
          </c:extLst>
        </c:ser>
        <c:ser>
          <c:idx val="5"/>
          <c:order val="3"/>
          <c:tx>
            <c:strRef>
              <c:f>'Heating Mode'!$A$7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Mode'!$B$3:$Q$3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Mode'!$B$7:$Q$7</c:f>
              <c:numCache>
                <c:formatCode>0.00_ </c:formatCode>
                <c:ptCount val="16"/>
                <c:pt idx="0">
                  <c:v>5.89</c:v>
                </c:pt>
                <c:pt idx="1">
                  <c:v>6.81</c:v>
                </c:pt>
                <c:pt idx="2">
                  <c:v>8.1199999999999992</c:v>
                </c:pt>
                <c:pt idx="3">
                  <c:v>8.6999999999999993</c:v>
                </c:pt>
                <c:pt idx="4">
                  <c:v>9.1</c:v>
                </c:pt>
                <c:pt idx="5">
                  <c:v>9.8699999999999992</c:v>
                </c:pt>
                <c:pt idx="6">
                  <c:v>10.39</c:v>
                </c:pt>
                <c:pt idx="7">
                  <c:v>11.15</c:v>
                </c:pt>
                <c:pt idx="8">
                  <c:v>11.65</c:v>
                </c:pt>
                <c:pt idx="9">
                  <c:v>12.3</c:v>
                </c:pt>
                <c:pt idx="10">
                  <c:v>12.9</c:v>
                </c:pt>
                <c:pt idx="11">
                  <c:v>14.17</c:v>
                </c:pt>
                <c:pt idx="12">
                  <c:v>15.12</c:v>
                </c:pt>
                <c:pt idx="13">
                  <c:v>16.12</c:v>
                </c:pt>
                <c:pt idx="14">
                  <c:v>16.89</c:v>
                </c:pt>
                <c:pt idx="15">
                  <c:v>18.09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CD-4837-AADF-FBF8F3AED51D}"/>
            </c:ext>
          </c:extLst>
        </c:ser>
        <c:ser>
          <c:idx val="1"/>
          <c:order val="4"/>
          <c:tx>
            <c:strRef>
              <c:f>'Heating Mode'!$A$8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 cmpd="sng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'Heating Mode'!$B$3:$Q$3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Mode'!$B$8:$Q$8</c:f>
              <c:numCache>
                <c:formatCode>0.00_ </c:formatCode>
                <c:ptCount val="16"/>
                <c:pt idx="1">
                  <c:v>6.2</c:v>
                </c:pt>
                <c:pt idx="2">
                  <c:v>7.41</c:v>
                </c:pt>
                <c:pt idx="3">
                  <c:v>8.06</c:v>
                </c:pt>
                <c:pt idx="4">
                  <c:v>8.49</c:v>
                </c:pt>
                <c:pt idx="5">
                  <c:v>9.35</c:v>
                </c:pt>
                <c:pt idx="6">
                  <c:v>9.75</c:v>
                </c:pt>
                <c:pt idx="7">
                  <c:v>10.35</c:v>
                </c:pt>
                <c:pt idx="8">
                  <c:v>10.85</c:v>
                </c:pt>
                <c:pt idx="9">
                  <c:v>11.61</c:v>
                </c:pt>
                <c:pt idx="10">
                  <c:v>12.51</c:v>
                </c:pt>
                <c:pt idx="11">
                  <c:v>13.56</c:v>
                </c:pt>
                <c:pt idx="12">
                  <c:v>14.47</c:v>
                </c:pt>
                <c:pt idx="13">
                  <c:v>15.49</c:v>
                </c:pt>
                <c:pt idx="14">
                  <c:v>16.399999999999999</c:v>
                </c:pt>
                <c:pt idx="15">
                  <c:v>17.399999999999999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CD-4837-AADF-FBF8F3AED51D}"/>
            </c:ext>
          </c:extLst>
        </c:ser>
        <c:ser>
          <c:idx val="3"/>
          <c:order val="5"/>
          <c:tx>
            <c:strRef>
              <c:f>'Heating Mode'!$A$9</c:f>
              <c:strCache>
                <c:ptCount val="1"/>
                <c:pt idx="0">
                  <c:v>55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Mode'!$B$3:$Q$3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Mode'!$B$9:$Q$9</c:f>
              <c:numCache>
                <c:formatCode>0.00_ </c:formatCode>
                <c:ptCount val="16"/>
                <c:pt idx="1">
                  <c:v>5.7</c:v>
                </c:pt>
                <c:pt idx="2">
                  <c:v>6.8</c:v>
                </c:pt>
                <c:pt idx="3">
                  <c:v>7.16</c:v>
                </c:pt>
                <c:pt idx="4">
                  <c:v>7.4</c:v>
                </c:pt>
                <c:pt idx="5">
                  <c:v>8.15</c:v>
                </c:pt>
                <c:pt idx="6">
                  <c:v>8.57</c:v>
                </c:pt>
                <c:pt idx="7">
                  <c:v>9.1999999999999993</c:v>
                </c:pt>
                <c:pt idx="8">
                  <c:v>10.35</c:v>
                </c:pt>
                <c:pt idx="9">
                  <c:v>10.6</c:v>
                </c:pt>
                <c:pt idx="10">
                  <c:v>12.05</c:v>
                </c:pt>
                <c:pt idx="11">
                  <c:v>12.89</c:v>
                </c:pt>
                <c:pt idx="12">
                  <c:v>13.8</c:v>
                </c:pt>
                <c:pt idx="13">
                  <c:v>14.82</c:v>
                </c:pt>
                <c:pt idx="14">
                  <c:v>15.9</c:v>
                </c:pt>
                <c:pt idx="15">
                  <c:v>16.59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D-4837-AADF-FBF8F3AED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5950798"/>
        <c:axId val="773262406"/>
      </c:lineChart>
      <c:catAx>
        <c:axId val="74595079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200" b="0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lang="en-US" sz="12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</a:rPr>
                  <a:t>Ambient temp.(℃）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200" b="0" i="0" u="none" strike="noStrike" kern="1200" cap="none" spc="0" normalizeH="0" baseline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  <c:crossAx val="773262406"/>
        <c:crosses val="autoZero"/>
        <c:auto val="1"/>
        <c:lblAlgn val="ctr"/>
        <c:lblOffset val="100"/>
        <c:noMultiLvlLbl val="0"/>
      </c:catAx>
      <c:valAx>
        <c:axId val="77326240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200" b="0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  <a:r>
                  <a:rPr lang="en-US" sz="12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rPr>
                  <a:t>Heating capacity（kW）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200" b="0" i="0" u="none" strike="noStrike" kern="1200" cap="none" spc="0" normalizeH="0" baseline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  <a:latin typeface="微软雅黑" panose="020B0503020204020204" pitchFamily="34" charset="-122"/>
                  <a:ea typeface="微软雅黑" panose="020B0503020204020204" pitchFamily="34" charset="-122"/>
                  <a:cs typeface="微软雅黑" panose="020B0503020204020204" pitchFamily="34" charset="-122"/>
                  <a:sym typeface="微软雅黑" panose="020B0503020204020204" pitchFamily="34" charset="-122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595079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chemeClr val="tx1"/>
                </a:solidFill>
                <a:uFill>
                  <a:solidFill>
                    <a:schemeClr val="tx1"/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cap="none" spc="0" normalizeH="0" baseline="0">
              <a:solidFill>
                <a:schemeClr val="tx1"/>
              </a:solidFill>
              <a:uFill>
                <a:solidFill>
                  <a:schemeClr val="tx1"/>
                </a:solidFill>
              </a:u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 u="none" strike="noStrike" kern="1200" cap="none" spc="0" normalizeH="0">
          <a:solidFill>
            <a:schemeClr val="tx1"/>
          </a:solidFill>
          <a:uFill>
            <a:solidFill>
              <a:schemeClr val="tx1"/>
            </a:solidFill>
          </a:u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40" b="1" i="0" u="none" strike="noStrike" kern="1200" spc="0" baseline="0">
                <a:solidFill>
                  <a:sysClr val="windowText" lastClr="00000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r>
              <a:rPr lang="en-US" altLang="zh-CN" b="1"/>
              <a:t>COP </a:t>
            </a:r>
            <a:r>
              <a:rPr lang="en-US" b="1"/>
              <a:t>Curve</a:t>
            </a:r>
          </a:p>
        </c:rich>
      </c:tx>
      <c:layout>
        <c:manualLayout>
          <c:xMode val="edge"/>
          <c:yMode val="edge"/>
          <c:x val="0.42454364720766302"/>
          <c:y val="2.58894270920327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40" b="1" i="0" u="none" strike="noStrike" kern="1200" spc="0" baseline="0">
              <a:solidFill>
                <a:sysClr val="windowText" lastClr="000000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Mode'!$A$37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Mode'!$B$36:$Q$36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Mode'!$B$37:$Q$37</c:f>
              <c:numCache>
                <c:formatCode>0.00_ </c:formatCode>
                <c:ptCount val="16"/>
                <c:pt idx="0">
                  <c:v>2.65</c:v>
                </c:pt>
                <c:pt idx="1">
                  <c:v>2.91</c:v>
                </c:pt>
                <c:pt idx="2">
                  <c:v>3.32</c:v>
                </c:pt>
                <c:pt idx="3">
                  <c:v>3.61</c:v>
                </c:pt>
                <c:pt idx="4">
                  <c:v>3.81</c:v>
                </c:pt>
                <c:pt idx="5">
                  <c:v>4.3600000000000003</c:v>
                </c:pt>
                <c:pt idx="6">
                  <c:v>4.5599999999999996</c:v>
                </c:pt>
                <c:pt idx="7">
                  <c:v>4.8499999999999996</c:v>
                </c:pt>
                <c:pt idx="8">
                  <c:v>5.0199999999999996</c:v>
                </c:pt>
                <c:pt idx="9">
                  <c:v>5.21</c:v>
                </c:pt>
                <c:pt idx="10">
                  <c:v>5.81</c:v>
                </c:pt>
                <c:pt idx="11">
                  <c:v>6.23</c:v>
                </c:pt>
                <c:pt idx="12">
                  <c:v>6.64</c:v>
                </c:pt>
                <c:pt idx="13">
                  <c:v>6.97</c:v>
                </c:pt>
                <c:pt idx="14">
                  <c:v>7.42</c:v>
                </c:pt>
                <c:pt idx="15">
                  <c:v>7.87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3-42E7-8C54-FEED8D6A0BDD}"/>
            </c:ext>
          </c:extLst>
        </c:ser>
        <c:ser>
          <c:idx val="1"/>
          <c:order val="1"/>
          <c:tx>
            <c:strRef>
              <c:f>'Heating Mode'!$A$38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Mode'!$B$36:$Q$36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Mode'!$B$38:$Q$38</c:f>
              <c:numCache>
                <c:formatCode>0.00_ </c:formatCode>
                <c:ptCount val="16"/>
                <c:pt idx="0">
                  <c:v>2.37</c:v>
                </c:pt>
                <c:pt idx="1">
                  <c:v>2.62</c:v>
                </c:pt>
                <c:pt idx="2">
                  <c:v>2.92</c:v>
                </c:pt>
                <c:pt idx="3">
                  <c:v>3.21</c:v>
                </c:pt>
                <c:pt idx="4">
                  <c:v>3.4</c:v>
                </c:pt>
                <c:pt idx="5">
                  <c:v>3.6</c:v>
                </c:pt>
                <c:pt idx="6">
                  <c:v>3.84</c:v>
                </c:pt>
                <c:pt idx="7">
                  <c:v>4.2</c:v>
                </c:pt>
                <c:pt idx="8">
                  <c:v>4.54</c:v>
                </c:pt>
                <c:pt idx="9">
                  <c:v>4.74</c:v>
                </c:pt>
                <c:pt idx="10">
                  <c:v>5.21</c:v>
                </c:pt>
                <c:pt idx="11">
                  <c:v>5.62</c:v>
                </c:pt>
                <c:pt idx="12">
                  <c:v>6.01</c:v>
                </c:pt>
                <c:pt idx="13">
                  <c:v>6.27</c:v>
                </c:pt>
                <c:pt idx="14">
                  <c:v>6.72</c:v>
                </c:pt>
                <c:pt idx="15">
                  <c:v>7.16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3-42E7-8C54-FEED8D6A0BDD}"/>
            </c:ext>
          </c:extLst>
        </c:ser>
        <c:ser>
          <c:idx val="2"/>
          <c:order val="2"/>
          <c:tx>
            <c:strRef>
              <c:f>'Heating Mode'!$A$39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Mode'!$B$36:$Q$36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Mode'!$B$39:$Q$39</c:f>
              <c:numCache>
                <c:formatCode>0.00_ </c:formatCode>
                <c:ptCount val="16"/>
                <c:pt idx="0">
                  <c:v>2.1</c:v>
                </c:pt>
                <c:pt idx="1">
                  <c:v>2.37</c:v>
                </c:pt>
                <c:pt idx="2">
                  <c:v>2.72</c:v>
                </c:pt>
                <c:pt idx="3">
                  <c:v>2.95</c:v>
                </c:pt>
                <c:pt idx="4">
                  <c:v>3.1</c:v>
                </c:pt>
                <c:pt idx="5">
                  <c:v>3.3</c:v>
                </c:pt>
                <c:pt idx="6">
                  <c:v>3.46</c:v>
                </c:pt>
                <c:pt idx="7">
                  <c:v>3.7</c:v>
                </c:pt>
                <c:pt idx="8">
                  <c:v>3.95</c:v>
                </c:pt>
                <c:pt idx="9">
                  <c:v>4.2</c:v>
                </c:pt>
                <c:pt idx="10">
                  <c:v>4.62</c:v>
                </c:pt>
                <c:pt idx="11">
                  <c:v>5.12</c:v>
                </c:pt>
                <c:pt idx="12">
                  <c:v>5.38</c:v>
                </c:pt>
                <c:pt idx="13">
                  <c:v>5.62</c:v>
                </c:pt>
                <c:pt idx="14">
                  <c:v>5.92</c:v>
                </c:pt>
                <c:pt idx="15">
                  <c:v>6.32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3-42E7-8C54-FEED8D6A0BDD}"/>
            </c:ext>
          </c:extLst>
        </c:ser>
        <c:ser>
          <c:idx val="3"/>
          <c:order val="3"/>
          <c:tx>
            <c:strRef>
              <c:f>'Heating Mode'!$A$40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Mode'!$B$36:$Q$36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Mode'!$B$40:$Q$40</c:f>
              <c:numCache>
                <c:formatCode>0.00_ </c:formatCode>
                <c:ptCount val="16"/>
                <c:pt idx="0">
                  <c:v>1.9</c:v>
                </c:pt>
                <c:pt idx="1">
                  <c:v>2.17</c:v>
                </c:pt>
                <c:pt idx="2">
                  <c:v>2.57</c:v>
                </c:pt>
                <c:pt idx="3">
                  <c:v>2.7</c:v>
                </c:pt>
                <c:pt idx="4">
                  <c:v>2.8</c:v>
                </c:pt>
                <c:pt idx="5">
                  <c:v>3</c:v>
                </c:pt>
                <c:pt idx="6">
                  <c:v>3.12</c:v>
                </c:pt>
                <c:pt idx="7">
                  <c:v>3.3</c:v>
                </c:pt>
                <c:pt idx="8">
                  <c:v>3.6</c:v>
                </c:pt>
                <c:pt idx="9">
                  <c:v>3.92</c:v>
                </c:pt>
                <c:pt idx="10">
                  <c:v>4.28</c:v>
                </c:pt>
                <c:pt idx="11">
                  <c:v>4.67</c:v>
                </c:pt>
                <c:pt idx="12">
                  <c:v>4.88</c:v>
                </c:pt>
                <c:pt idx="13">
                  <c:v>5.12</c:v>
                </c:pt>
                <c:pt idx="14">
                  <c:v>5.42</c:v>
                </c:pt>
                <c:pt idx="15">
                  <c:v>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83-42E7-8C54-FEED8D6A0BDD}"/>
            </c:ext>
          </c:extLst>
        </c:ser>
        <c:ser>
          <c:idx val="4"/>
          <c:order val="4"/>
          <c:tx>
            <c:strRef>
              <c:f>'Heating Mode'!$A$41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Mode'!$B$36:$Q$36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Mode'!$B$41:$Q$41</c:f>
              <c:numCache>
                <c:formatCode>0.00_ </c:formatCode>
                <c:ptCount val="16"/>
                <c:pt idx="1">
                  <c:v>1.93</c:v>
                </c:pt>
                <c:pt idx="2">
                  <c:v>2.12</c:v>
                </c:pt>
                <c:pt idx="3">
                  <c:v>2.2799999999999998</c:v>
                </c:pt>
                <c:pt idx="4">
                  <c:v>2.4</c:v>
                </c:pt>
                <c:pt idx="5">
                  <c:v>2.69</c:v>
                </c:pt>
                <c:pt idx="6">
                  <c:v>2.77</c:v>
                </c:pt>
                <c:pt idx="7">
                  <c:v>2.9</c:v>
                </c:pt>
                <c:pt idx="8">
                  <c:v>3.14</c:v>
                </c:pt>
                <c:pt idx="9">
                  <c:v>3.42</c:v>
                </c:pt>
                <c:pt idx="10">
                  <c:v>3.82</c:v>
                </c:pt>
                <c:pt idx="11">
                  <c:v>4.1100000000000003</c:v>
                </c:pt>
                <c:pt idx="12">
                  <c:v>4.32</c:v>
                </c:pt>
                <c:pt idx="13">
                  <c:v>4.5</c:v>
                </c:pt>
                <c:pt idx="14">
                  <c:v>4.82</c:v>
                </c:pt>
                <c:pt idx="15">
                  <c:v>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83-42E7-8C54-FEED8D6A0BDD}"/>
            </c:ext>
          </c:extLst>
        </c:ser>
        <c:ser>
          <c:idx val="5"/>
          <c:order val="5"/>
          <c:tx>
            <c:strRef>
              <c:f>'Heating Mode'!$A$42</c:f>
              <c:strCache>
                <c:ptCount val="1"/>
                <c:pt idx="0">
                  <c:v>55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Mode'!$B$36:$Q$36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Mode'!$B$42:$Q$42</c:f>
              <c:numCache>
                <c:formatCode>0.00_ </c:formatCode>
                <c:ptCount val="16"/>
                <c:pt idx="1">
                  <c:v>1.68</c:v>
                </c:pt>
                <c:pt idx="2">
                  <c:v>1.8</c:v>
                </c:pt>
                <c:pt idx="3">
                  <c:v>1.89</c:v>
                </c:pt>
                <c:pt idx="4">
                  <c:v>1.95</c:v>
                </c:pt>
                <c:pt idx="5">
                  <c:v>2.1</c:v>
                </c:pt>
                <c:pt idx="6">
                  <c:v>2.2200000000000002</c:v>
                </c:pt>
                <c:pt idx="7">
                  <c:v>2.4</c:v>
                </c:pt>
                <c:pt idx="8">
                  <c:v>2.59</c:v>
                </c:pt>
                <c:pt idx="9">
                  <c:v>2.8</c:v>
                </c:pt>
                <c:pt idx="10">
                  <c:v>3.42</c:v>
                </c:pt>
                <c:pt idx="11">
                  <c:v>3.71</c:v>
                </c:pt>
                <c:pt idx="12">
                  <c:v>3.97</c:v>
                </c:pt>
                <c:pt idx="13">
                  <c:v>4.16</c:v>
                </c:pt>
                <c:pt idx="14">
                  <c:v>4.2699999999999996</c:v>
                </c:pt>
                <c:pt idx="15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83-42E7-8C54-FEED8D6A0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53617"/>
        <c:axId val="721078842"/>
      </c:lineChart>
      <c:catAx>
        <c:axId val="83905361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200" b="0" i="0" u="none" strike="noStrike" kern="1200" baseline="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rPr>
                  <a:t>Ambient temp.(℃）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200" b="0" i="0" u="none" strike="noStrike" kern="1200" baseline="0">
                  <a:solidFill>
                    <a:sysClr val="windowText" lastClr="000000"/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微软雅黑" panose="020B0503020204020204" pitchFamily="34" charset="-122"/>
                  <a:sym typeface="微软雅黑" panose="020B0503020204020204" pitchFamily="34" charset="-122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  <c:crossAx val="721078842"/>
        <c:crosses val="autoZero"/>
        <c:auto val="1"/>
        <c:lblAlgn val="ctr"/>
        <c:lblOffset val="100"/>
        <c:noMultiLvlLbl val="0"/>
      </c:catAx>
      <c:valAx>
        <c:axId val="72107884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200" b="0" i="0" u="none" strike="noStrike" kern="1200" baseline="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rPr>
                  <a:t>COP(W/W)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200" b="0" i="0" u="none" strike="noStrike" kern="1200" baseline="0">
                  <a:solidFill>
                    <a:sysClr val="windowText" lastClr="000000"/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微软雅黑" panose="020B0503020204020204" pitchFamily="34" charset="-122"/>
                  <a:sym typeface="微软雅黑" panose="020B0503020204020204" pitchFamily="34" charset="-122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  <c:crossAx val="83905361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cap="none" spc="0" normalizeH="0" baseline="0">
              <a:solidFill>
                <a:sysClr val="windowText" lastClr="000000"/>
              </a:solidFill>
              <a:uFill>
                <a:solidFill>
                  <a:schemeClr val="tx1">
                    <a:lumMod val="65000"/>
                    <a:lumOff val="35000"/>
                  </a:schemeClr>
                </a:solidFill>
              </a:u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>
          <a:solidFill>
            <a:sysClr val="windowText" lastClr="000000"/>
          </a:solidFill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40" b="0" i="0" u="none" strike="noStrike" kern="1200" spc="0" baseline="0">
                <a:solidFill>
                  <a:sysClr val="windowText" lastClr="00000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r>
              <a:rPr lang="en-US" sz="1440" b="1">
                <a:solidFill>
                  <a:sysClr val="windowText" lastClr="00000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rPr>
              <a:t>Consumed Power (kW/kW) Curve</a:t>
            </a:r>
          </a:p>
        </c:rich>
      </c:tx>
      <c:layout>
        <c:manualLayout>
          <c:xMode val="edge"/>
          <c:yMode val="edge"/>
          <c:x val="0.30994819848143501"/>
          <c:y val="1.965923984272609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40" b="0" i="0" u="none" strike="noStrike" kern="1200" spc="0" baseline="0">
              <a:solidFill>
                <a:sysClr val="windowText" lastClr="000000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Mode'!$A$70</c:f>
              <c:strCache>
                <c:ptCount val="1"/>
                <c:pt idx="0">
                  <c:v>30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Mode'!$B$69:$Q$69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Mode'!$B$70:$Q$70</c:f>
              <c:numCache>
                <c:formatCode>0.00_ </c:formatCode>
                <c:ptCount val="16"/>
                <c:pt idx="0">
                  <c:v>2.686792452830189</c:v>
                </c:pt>
                <c:pt idx="1">
                  <c:v>2.6975945017182128</c:v>
                </c:pt>
                <c:pt idx="2">
                  <c:v>2.8012048192771086</c:v>
                </c:pt>
                <c:pt idx="3">
                  <c:v>2.7174515235457064</c:v>
                </c:pt>
                <c:pt idx="4">
                  <c:v>2.6640419947506562</c:v>
                </c:pt>
                <c:pt idx="5">
                  <c:v>2.4908256880733943</c:v>
                </c:pt>
                <c:pt idx="6">
                  <c:v>2.4824561403508776</c:v>
                </c:pt>
                <c:pt idx="7">
                  <c:v>2.4762886597938145</c:v>
                </c:pt>
                <c:pt idx="8">
                  <c:v>2.4940239043824701</c:v>
                </c:pt>
                <c:pt idx="9">
                  <c:v>2.5489443378118999</c:v>
                </c:pt>
                <c:pt idx="10">
                  <c:v>2.4079173838209984</c:v>
                </c:pt>
                <c:pt idx="11">
                  <c:v>2.4719101123595504</c:v>
                </c:pt>
                <c:pt idx="12">
                  <c:v>2.4563253012048194</c:v>
                </c:pt>
                <c:pt idx="13">
                  <c:v>2.4519368723098998</c:v>
                </c:pt>
                <c:pt idx="14">
                  <c:v>2.4393530997304582</c:v>
                </c:pt>
                <c:pt idx="15">
                  <c:v>2.4498094027954256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1-423F-A579-2D2892AA60F1}"/>
            </c:ext>
          </c:extLst>
        </c:ser>
        <c:ser>
          <c:idx val="1"/>
          <c:order val="1"/>
          <c:tx>
            <c:strRef>
              <c:f>'Heating Mode'!$A$71</c:f>
              <c:strCache>
                <c:ptCount val="1"/>
                <c:pt idx="0">
                  <c:v>35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Mode'!$B$69:$Q$69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Mode'!$B$71:$Q$71</c:f>
              <c:numCache>
                <c:formatCode>0.00_ </c:formatCode>
                <c:ptCount val="16"/>
                <c:pt idx="0">
                  <c:v>2.8691983122362865</c:v>
                </c:pt>
                <c:pt idx="1">
                  <c:v>2.9083969465648853</c:v>
                </c:pt>
                <c:pt idx="2">
                  <c:v>2.9212328767123288</c:v>
                </c:pt>
                <c:pt idx="3">
                  <c:v>2.8785046728971966</c:v>
                </c:pt>
                <c:pt idx="4">
                  <c:v>2.855882352941177</c:v>
                </c:pt>
                <c:pt idx="5">
                  <c:v>2.8888888888888888</c:v>
                </c:pt>
                <c:pt idx="6">
                  <c:v>2.838541666666667</c:v>
                </c:pt>
                <c:pt idx="7">
                  <c:v>2.7738095238095237</c:v>
                </c:pt>
                <c:pt idx="8">
                  <c:v>2.6806167400881056</c:v>
                </c:pt>
                <c:pt idx="9">
                  <c:v>2.7257383966244726</c:v>
                </c:pt>
                <c:pt idx="10">
                  <c:v>2.5950095969289828</c:v>
                </c:pt>
                <c:pt idx="11">
                  <c:v>2.6298932384341636</c:v>
                </c:pt>
                <c:pt idx="12">
                  <c:v>2.6206322795341097</c:v>
                </c:pt>
                <c:pt idx="13">
                  <c:v>2.660287081339713</c:v>
                </c:pt>
                <c:pt idx="14">
                  <c:v>2.6205357142857144</c:v>
                </c:pt>
                <c:pt idx="15">
                  <c:v>2.6270949720670389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1-423F-A579-2D2892AA60F1}"/>
            </c:ext>
          </c:extLst>
        </c:ser>
        <c:ser>
          <c:idx val="2"/>
          <c:order val="2"/>
          <c:tx>
            <c:strRef>
              <c:f>'Heating Mode'!$A$72</c:f>
              <c:strCache>
                <c:ptCount val="1"/>
                <c:pt idx="0">
                  <c:v>40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Mode'!$B$69:$Q$69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Mode'!$B$72:$Q$72</c:f>
              <c:numCache>
                <c:formatCode>0.00_ </c:formatCode>
                <c:ptCount val="16"/>
                <c:pt idx="0">
                  <c:v>3.0047619047619043</c:v>
                </c:pt>
                <c:pt idx="1">
                  <c:v>2.9957805907172994</c:v>
                </c:pt>
                <c:pt idx="2">
                  <c:v>3.0661764705882351</c:v>
                </c:pt>
                <c:pt idx="3">
                  <c:v>3.0474576271186438</c:v>
                </c:pt>
                <c:pt idx="4">
                  <c:v>3.0387096774193547</c:v>
                </c:pt>
                <c:pt idx="5">
                  <c:v>3.0909090909090908</c:v>
                </c:pt>
                <c:pt idx="6">
                  <c:v>3.0722543352601157</c:v>
                </c:pt>
                <c:pt idx="7">
                  <c:v>3.0486486486486482</c:v>
                </c:pt>
                <c:pt idx="8">
                  <c:v>2.9949367088607595</c:v>
                </c:pt>
                <c:pt idx="9">
                  <c:v>3.0119047619047619</c:v>
                </c:pt>
                <c:pt idx="10">
                  <c:v>2.8787878787878789</c:v>
                </c:pt>
                <c:pt idx="11">
                  <c:v>2.830078125</c:v>
                </c:pt>
                <c:pt idx="12">
                  <c:v>2.8828996282527881</c:v>
                </c:pt>
                <c:pt idx="13">
                  <c:v>2.9181494661921703</c:v>
                </c:pt>
                <c:pt idx="14">
                  <c:v>2.9070945945945947</c:v>
                </c:pt>
                <c:pt idx="15">
                  <c:v>2.9446202531645569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D1-423F-A579-2D2892AA60F1}"/>
            </c:ext>
          </c:extLst>
        </c:ser>
        <c:ser>
          <c:idx val="3"/>
          <c:order val="3"/>
          <c:tx>
            <c:strRef>
              <c:f>'Heating Mode'!$A$73</c:f>
              <c:strCache>
                <c:ptCount val="1"/>
                <c:pt idx="0">
                  <c:v>45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'Heating Mode'!$B$69:$Q$69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Mode'!$B$73:$Q$73</c:f>
              <c:numCache>
                <c:formatCode>0.00_ </c:formatCode>
                <c:ptCount val="16"/>
                <c:pt idx="0">
                  <c:v>3.1</c:v>
                </c:pt>
                <c:pt idx="1">
                  <c:v>3.1382488479262673</c:v>
                </c:pt>
                <c:pt idx="2">
                  <c:v>3.159533073929961</c:v>
                </c:pt>
                <c:pt idx="3">
                  <c:v>3.2222222222222219</c:v>
                </c:pt>
                <c:pt idx="4">
                  <c:v>3.25</c:v>
                </c:pt>
                <c:pt idx="5">
                  <c:v>3.2899999999999996</c:v>
                </c:pt>
                <c:pt idx="6">
                  <c:v>3.3301282051282053</c:v>
                </c:pt>
                <c:pt idx="7">
                  <c:v>3.3787878787878789</c:v>
                </c:pt>
                <c:pt idx="8">
                  <c:v>3.2361111111111112</c:v>
                </c:pt>
                <c:pt idx="9">
                  <c:v>3.1377551020408165</c:v>
                </c:pt>
                <c:pt idx="10">
                  <c:v>3.014018691588785</c:v>
                </c:pt>
                <c:pt idx="11">
                  <c:v>3.0342612419700212</c:v>
                </c:pt>
                <c:pt idx="12">
                  <c:v>3.098360655737705</c:v>
                </c:pt>
                <c:pt idx="13">
                  <c:v>3.1484375</c:v>
                </c:pt>
                <c:pt idx="14">
                  <c:v>3.1162361623616239</c:v>
                </c:pt>
                <c:pt idx="15">
                  <c:v>3.1515679442508708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D1-423F-A579-2D2892AA60F1}"/>
            </c:ext>
          </c:extLst>
        </c:ser>
        <c:ser>
          <c:idx val="4"/>
          <c:order val="4"/>
          <c:tx>
            <c:strRef>
              <c:f>'Heating Mode'!$A$74</c:f>
              <c:strCache>
                <c:ptCount val="1"/>
                <c:pt idx="0">
                  <c:v>50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Mode'!$B$69:$Q$69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Mode'!$B$74:$Q$74</c:f>
              <c:numCache>
                <c:formatCode>0.00_ </c:formatCode>
                <c:ptCount val="16"/>
                <c:pt idx="1">
                  <c:v>3.2124352331606221</c:v>
                </c:pt>
                <c:pt idx="2">
                  <c:v>3.4952830188679243</c:v>
                </c:pt>
                <c:pt idx="3">
                  <c:v>3.5350877192982462</c:v>
                </c:pt>
                <c:pt idx="4">
                  <c:v>3.5375000000000001</c:v>
                </c:pt>
                <c:pt idx="5">
                  <c:v>3.4758364312267656</c:v>
                </c:pt>
                <c:pt idx="6">
                  <c:v>3.5198555956678699</c:v>
                </c:pt>
                <c:pt idx="7">
                  <c:v>3.5689655172413794</c:v>
                </c:pt>
                <c:pt idx="8">
                  <c:v>3.4554140127388533</c:v>
                </c:pt>
                <c:pt idx="9">
                  <c:v>3.3947368421052633</c:v>
                </c:pt>
                <c:pt idx="10">
                  <c:v>3.2748691099476441</c:v>
                </c:pt>
                <c:pt idx="11">
                  <c:v>3.2992700729927007</c:v>
                </c:pt>
                <c:pt idx="12">
                  <c:v>3.3495370370370368</c:v>
                </c:pt>
                <c:pt idx="13">
                  <c:v>3.4422222222222221</c:v>
                </c:pt>
                <c:pt idx="14">
                  <c:v>3.4024896265560161</c:v>
                </c:pt>
                <c:pt idx="15">
                  <c:v>3.4523809523809521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D1-423F-A579-2D2892AA60F1}"/>
            </c:ext>
          </c:extLst>
        </c:ser>
        <c:ser>
          <c:idx val="5"/>
          <c:order val="5"/>
          <c:tx>
            <c:strRef>
              <c:f>'Heating Mode'!$A$75</c:f>
              <c:strCache>
                <c:ptCount val="1"/>
                <c:pt idx="0">
                  <c:v>55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Mode'!$B$69:$Q$69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Mode'!$B$75:$Q$75</c:f>
              <c:numCache>
                <c:formatCode>0.00_ </c:formatCode>
                <c:ptCount val="16"/>
                <c:pt idx="1">
                  <c:v>3.3928571428571432</c:v>
                </c:pt>
                <c:pt idx="2">
                  <c:v>3.7777777777777777</c:v>
                </c:pt>
                <c:pt idx="3">
                  <c:v>3.7883597883597888</c:v>
                </c:pt>
                <c:pt idx="4">
                  <c:v>3.7948717948717952</c:v>
                </c:pt>
                <c:pt idx="5">
                  <c:v>3.8809523809523809</c:v>
                </c:pt>
                <c:pt idx="6">
                  <c:v>3.8603603603603602</c:v>
                </c:pt>
                <c:pt idx="7">
                  <c:v>3.833333333333333</c:v>
                </c:pt>
                <c:pt idx="8">
                  <c:v>3.9961389961389964</c:v>
                </c:pt>
                <c:pt idx="9">
                  <c:v>3.785714285714286</c:v>
                </c:pt>
                <c:pt idx="10">
                  <c:v>3.5233918128654973</c:v>
                </c:pt>
                <c:pt idx="11">
                  <c:v>3.4743935309973049</c:v>
                </c:pt>
                <c:pt idx="12">
                  <c:v>3.4760705289672544</c:v>
                </c:pt>
                <c:pt idx="13">
                  <c:v>3.5625</c:v>
                </c:pt>
                <c:pt idx="14">
                  <c:v>3.7236533957845439</c:v>
                </c:pt>
                <c:pt idx="15">
                  <c:v>3.6866666666666665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D1-423F-A579-2D2892AA6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53617"/>
        <c:axId val="721078842"/>
      </c:lineChart>
      <c:catAx>
        <c:axId val="83905361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200" b="0" i="0" u="none" strike="noStrike" kern="1200" baseline="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rPr>
                  <a:t>Ambient temp.(℃）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200" b="0" i="0" u="none" strike="noStrike" kern="1200" baseline="0">
                  <a:solidFill>
                    <a:sysClr val="windowText" lastClr="000000"/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微软雅黑" panose="020B0503020204020204" pitchFamily="34" charset="-122"/>
                  <a:sym typeface="微软雅黑" panose="020B0503020204020204" pitchFamily="34" charset="-122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  <c:crossAx val="721078842"/>
        <c:crosses val="autoZero"/>
        <c:auto val="1"/>
        <c:lblAlgn val="ctr"/>
        <c:lblOffset val="100"/>
        <c:noMultiLvlLbl val="0"/>
      </c:catAx>
      <c:valAx>
        <c:axId val="72107884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200" b="0" i="0" u="none" strike="noStrike" kern="1200" baseline="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rPr>
                  <a:t>Consumed Power (kW/kW)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200" b="0" i="0" u="none" strike="noStrike" kern="1200" baseline="0">
                  <a:solidFill>
                    <a:sysClr val="windowText" lastClr="000000"/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微软雅黑" panose="020B0503020204020204" pitchFamily="34" charset="-122"/>
                  <a:sym typeface="微软雅黑" panose="020B0503020204020204" pitchFamily="34" charset="-122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ru-RU"/>
          </a:p>
        </c:txPr>
        <c:crossAx val="83905361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baseline="0">
              <a:solidFill>
                <a:sysClr val="windowText" lastClr="000000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1200">
          <a:solidFill>
            <a:sysClr val="windowText" lastClr="000000"/>
          </a:solidFill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Capacity</a:t>
            </a:r>
            <a:r>
              <a:rPr lang="tr-TR" altLang="zh-CN"/>
              <a:t>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Mode'!$A$3</c:f>
              <c:strCache>
                <c:ptCount val="1"/>
                <c:pt idx="0">
                  <c:v>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Mode'!$B$3:$F$3</c:f>
              <c:numCache>
                <c:formatCode>General</c:formatCode>
                <c:ptCount val="5"/>
                <c:pt idx="0">
                  <c:v>11.5</c:v>
                </c:pt>
                <c:pt idx="1">
                  <c:v>11.25</c:v>
                </c:pt>
                <c:pt idx="2">
                  <c:v>10.7</c:v>
                </c:pt>
                <c:pt idx="3">
                  <c:v>10.5</c:v>
                </c:pt>
                <c:pt idx="4">
                  <c:v>9.44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3F-43BE-801E-342D9642108B}"/>
            </c:ext>
          </c:extLst>
        </c:ser>
        <c:ser>
          <c:idx val="1"/>
          <c:order val="1"/>
          <c:tx>
            <c:strRef>
              <c:f>'Cooling Mode'!$A$4</c:f>
              <c:strCache>
                <c:ptCount val="1"/>
                <c:pt idx="0">
                  <c:v>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Mode'!$B$4:$F$4</c:f>
              <c:numCache>
                <c:formatCode>General</c:formatCode>
                <c:ptCount val="5"/>
                <c:pt idx="0">
                  <c:v>11.82</c:v>
                </c:pt>
                <c:pt idx="1">
                  <c:v>11.5</c:v>
                </c:pt>
                <c:pt idx="2">
                  <c:v>11.02</c:v>
                </c:pt>
                <c:pt idx="3">
                  <c:v>10.8</c:v>
                </c:pt>
                <c:pt idx="4">
                  <c:v>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3F-43BE-801E-342D9642108B}"/>
            </c:ext>
          </c:extLst>
        </c:ser>
        <c:ser>
          <c:idx val="2"/>
          <c:order val="2"/>
          <c:tx>
            <c:strRef>
              <c:f>'Cooling Mode'!$A$5</c:f>
              <c:strCache>
                <c:ptCount val="1"/>
                <c:pt idx="0">
                  <c:v>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Mode'!$B$5:$F$5</c:f>
              <c:numCache>
                <c:formatCode>General</c:formatCode>
                <c:ptCount val="5"/>
                <c:pt idx="0">
                  <c:v>12.22</c:v>
                </c:pt>
                <c:pt idx="1">
                  <c:v>11.84</c:v>
                </c:pt>
                <c:pt idx="2">
                  <c:v>11.59</c:v>
                </c:pt>
                <c:pt idx="3">
                  <c:v>11.1</c:v>
                </c:pt>
                <c:pt idx="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3F-43BE-801E-342D9642108B}"/>
            </c:ext>
          </c:extLst>
        </c:ser>
        <c:ser>
          <c:idx val="3"/>
          <c:order val="3"/>
          <c:tx>
            <c:strRef>
              <c:f>'Cooling Mode'!$A$6</c:f>
              <c:strCache>
                <c:ptCount val="1"/>
                <c:pt idx="0">
                  <c:v>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Mode'!$B$6:$F$6</c:f>
              <c:numCache>
                <c:formatCode>General</c:formatCode>
                <c:ptCount val="5"/>
                <c:pt idx="0">
                  <c:v>12.7</c:v>
                </c:pt>
                <c:pt idx="1">
                  <c:v>12.35</c:v>
                </c:pt>
                <c:pt idx="2">
                  <c:v>11.96</c:v>
                </c:pt>
                <c:pt idx="3">
                  <c:v>11.5</c:v>
                </c:pt>
                <c:pt idx="4">
                  <c:v>10.79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3F-43BE-801E-342D9642108B}"/>
            </c:ext>
          </c:extLst>
        </c:ser>
        <c:ser>
          <c:idx val="4"/>
          <c:order val="4"/>
          <c:tx>
            <c:strRef>
              <c:f>'Cooling Mode'!$A$7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Mode'!$B$7:$F$7</c:f>
              <c:numCache>
                <c:formatCode>General</c:formatCode>
                <c:ptCount val="5"/>
                <c:pt idx="0">
                  <c:v>13.3</c:v>
                </c:pt>
                <c:pt idx="1">
                  <c:v>12.99</c:v>
                </c:pt>
                <c:pt idx="2">
                  <c:v>12.2</c:v>
                </c:pt>
                <c:pt idx="3">
                  <c:v>11.9</c:v>
                </c:pt>
                <c:pt idx="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3F-43BE-801E-342D9642108B}"/>
            </c:ext>
          </c:extLst>
        </c:ser>
        <c:ser>
          <c:idx val="5"/>
          <c:order val="5"/>
          <c:tx>
            <c:strRef>
              <c:f>'Cooling Mode'!$A$8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Mode'!$B$8:$F$8</c:f>
              <c:numCache>
                <c:formatCode>General</c:formatCode>
                <c:ptCount val="5"/>
                <c:pt idx="0">
                  <c:v>13.91</c:v>
                </c:pt>
                <c:pt idx="1">
                  <c:v>13.3</c:v>
                </c:pt>
                <c:pt idx="2">
                  <c:v>12.6</c:v>
                </c:pt>
                <c:pt idx="3">
                  <c:v>12.46</c:v>
                </c:pt>
                <c:pt idx="4">
                  <c:v>11.79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3F-43BE-801E-342D96421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753385"/>
        <c:axId val="174879188"/>
      </c:lineChart>
      <c:catAx>
        <c:axId val="53575338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879188"/>
        <c:crosses val="autoZero"/>
        <c:auto val="1"/>
        <c:lblAlgn val="ctr"/>
        <c:lblOffset val="100"/>
        <c:noMultiLvlLbl val="0"/>
      </c:catAx>
      <c:valAx>
        <c:axId val="1748791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Cooling Capacity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75338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Mode'!$A$21</c:f>
              <c:strCache>
                <c:ptCount val="1"/>
                <c:pt idx="0">
                  <c:v>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Mode'!$B$21:$F$21</c:f>
              <c:numCache>
                <c:formatCode>General</c:formatCode>
                <c:ptCount val="5"/>
                <c:pt idx="0">
                  <c:v>3.85</c:v>
                </c:pt>
                <c:pt idx="1">
                  <c:v>3.58</c:v>
                </c:pt>
                <c:pt idx="2">
                  <c:v>3.3</c:v>
                </c:pt>
                <c:pt idx="3">
                  <c:v>3.01</c:v>
                </c:pt>
                <c:pt idx="4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D-409D-A84B-4A61C005B975}"/>
            </c:ext>
          </c:extLst>
        </c:ser>
        <c:ser>
          <c:idx val="1"/>
          <c:order val="1"/>
          <c:tx>
            <c:strRef>
              <c:f>'Cooling Mode'!$A$22</c:f>
              <c:strCache>
                <c:ptCount val="1"/>
                <c:pt idx="0">
                  <c:v>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Mode'!$B$22:$F$22</c:f>
              <c:numCache>
                <c:formatCode>General</c:formatCode>
                <c:ptCount val="5"/>
                <c:pt idx="0">
                  <c:v>4.3</c:v>
                </c:pt>
                <c:pt idx="1">
                  <c:v>3.9</c:v>
                </c:pt>
                <c:pt idx="2">
                  <c:v>3.6</c:v>
                </c:pt>
                <c:pt idx="3">
                  <c:v>3.3</c:v>
                </c:pt>
                <c:pt idx="4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D-409D-A84B-4A61C005B975}"/>
            </c:ext>
          </c:extLst>
        </c:ser>
        <c:ser>
          <c:idx val="2"/>
          <c:order val="2"/>
          <c:tx>
            <c:strRef>
              <c:f>'Cooling Mode'!$A$23</c:f>
              <c:strCache>
                <c:ptCount val="1"/>
                <c:pt idx="0">
                  <c:v>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Mode'!$B$23:$F$23</c:f>
              <c:numCache>
                <c:formatCode>General</c:formatCode>
                <c:ptCount val="5"/>
                <c:pt idx="0">
                  <c:v>4.66</c:v>
                </c:pt>
                <c:pt idx="1">
                  <c:v>4.25</c:v>
                </c:pt>
                <c:pt idx="2">
                  <c:v>3.9</c:v>
                </c:pt>
                <c:pt idx="3">
                  <c:v>3.6</c:v>
                </c:pt>
                <c:pt idx="4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AD-409D-A84B-4A61C005B975}"/>
            </c:ext>
          </c:extLst>
        </c:ser>
        <c:ser>
          <c:idx val="3"/>
          <c:order val="3"/>
          <c:tx>
            <c:strRef>
              <c:f>'Cooling Mode'!$A$24</c:f>
              <c:strCache>
                <c:ptCount val="1"/>
                <c:pt idx="0">
                  <c:v>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Mode'!$B$24:$F$24</c:f>
              <c:numCache>
                <c:formatCode>General</c:formatCode>
                <c:ptCount val="5"/>
                <c:pt idx="0">
                  <c:v>5</c:v>
                </c:pt>
                <c:pt idx="1">
                  <c:v>4.5999999999999996</c:v>
                </c:pt>
                <c:pt idx="2">
                  <c:v>4.3099999999999996</c:v>
                </c:pt>
                <c:pt idx="3">
                  <c:v>3.95</c:v>
                </c:pt>
                <c:pt idx="4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AD-409D-A84B-4A61C005B975}"/>
            </c:ext>
          </c:extLst>
        </c:ser>
        <c:ser>
          <c:idx val="4"/>
          <c:order val="4"/>
          <c:tx>
            <c:strRef>
              <c:f>'Cooling Mode'!$A$25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Mode'!$B$25:$F$25</c:f>
              <c:numCache>
                <c:formatCode>General</c:formatCode>
                <c:ptCount val="5"/>
                <c:pt idx="0">
                  <c:v>5.36</c:v>
                </c:pt>
                <c:pt idx="1">
                  <c:v>4.92</c:v>
                </c:pt>
                <c:pt idx="2">
                  <c:v>4.5</c:v>
                </c:pt>
                <c:pt idx="3">
                  <c:v>4.2</c:v>
                </c:pt>
                <c:pt idx="4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AD-409D-A84B-4A61C005B975}"/>
            </c:ext>
          </c:extLst>
        </c:ser>
        <c:ser>
          <c:idx val="5"/>
          <c:order val="5"/>
          <c:tx>
            <c:strRef>
              <c:f>'Cooling Mode'!$A$26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Mode'!$B$26:$F$26</c:f>
              <c:numCache>
                <c:formatCode>General</c:formatCode>
                <c:ptCount val="5"/>
                <c:pt idx="0">
                  <c:v>5.72</c:v>
                </c:pt>
                <c:pt idx="1">
                  <c:v>5.3</c:v>
                </c:pt>
                <c:pt idx="2">
                  <c:v>4.92</c:v>
                </c:pt>
                <c:pt idx="3">
                  <c:v>4.55</c:v>
                </c:pt>
                <c:pt idx="4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AD-409D-A84B-4A61C005B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945312"/>
        <c:axId val="954528961"/>
      </c:lineChart>
      <c:catAx>
        <c:axId val="407945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4528961"/>
        <c:crosses val="autoZero"/>
        <c:auto val="1"/>
        <c:lblAlgn val="ctr"/>
        <c:lblOffset val="100"/>
        <c:noMultiLvlLbl val="0"/>
      </c:catAx>
      <c:valAx>
        <c:axId val="95452896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0794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Power Input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Mode'!$A$12</c:f>
              <c:strCache>
                <c:ptCount val="1"/>
                <c:pt idx="0">
                  <c:v>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Mode'!$B$12:$F$12</c:f>
              <c:numCache>
                <c:formatCode>0.00;[Red]0.00</c:formatCode>
                <c:ptCount val="5"/>
                <c:pt idx="0">
                  <c:v>2.9870129870129869</c:v>
                </c:pt>
                <c:pt idx="1">
                  <c:v>3.1424581005586592</c:v>
                </c:pt>
                <c:pt idx="2">
                  <c:v>3.2424242424242422</c:v>
                </c:pt>
                <c:pt idx="3">
                  <c:v>3.4883720930232562</c:v>
                </c:pt>
                <c:pt idx="4">
                  <c:v>3.4327272727272726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D3-4CB7-A6AD-62E51469EEFC}"/>
            </c:ext>
          </c:extLst>
        </c:ser>
        <c:ser>
          <c:idx val="1"/>
          <c:order val="1"/>
          <c:tx>
            <c:strRef>
              <c:f>'Cooling Mode'!$A$13</c:f>
              <c:strCache>
                <c:ptCount val="1"/>
                <c:pt idx="0">
                  <c:v>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Mode'!$B$13:$F$13</c:f>
              <c:numCache>
                <c:formatCode>0.00;[Red]0.00</c:formatCode>
                <c:ptCount val="5"/>
                <c:pt idx="0">
                  <c:v>2.7488372093023257</c:v>
                </c:pt>
                <c:pt idx="1">
                  <c:v>2.9487179487179489</c:v>
                </c:pt>
                <c:pt idx="2">
                  <c:v>3.0611111111111109</c:v>
                </c:pt>
                <c:pt idx="3">
                  <c:v>3.2727272727272729</c:v>
                </c:pt>
                <c:pt idx="4">
                  <c:v>3.3479729729729732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D3-4CB7-A6AD-62E51469EEFC}"/>
            </c:ext>
          </c:extLst>
        </c:ser>
        <c:ser>
          <c:idx val="2"/>
          <c:order val="2"/>
          <c:tx>
            <c:strRef>
              <c:f>'Cooling Mode'!$A$14</c:f>
              <c:strCache>
                <c:ptCount val="1"/>
                <c:pt idx="0">
                  <c:v>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Mode'!$B$14:$F$14</c:f>
              <c:numCache>
                <c:formatCode>0.00;[Red]0.00</c:formatCode>
                <c:ptCount val="5"/>
                <c:pt idx="0">
                  <c:v>2.6223175965665235</c:v>
                </c:pt>
                <c:pt idx="1">
                  <c:v>2.7858823529411763</c:v>
                </c:pt>
                <c:pt idx="2">
                  <c:v>2.9717948717948719</c:v>
                </c:pt>
                <c:pt idx="3">
                  <c:v>3.083333333333333</c:v>
                </c:pt>
                <c:pt idx="4">
                  <c:v>3.1181818181818182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3-4CB7-A6AD-62E51469EEFC}"/>
            </c:ext>
          </c:extLst>
        </c:ser>
        <c:ser>
          <c:idx val="3"/>
          <c:order val="3"/>
          <c:tx>
            <c:strRef>
              <c:f>'Cooling Mode'!$A$15</c:f>
              <c:strCache>
                <c:ptCount val="1"/>
                <c:pt idx="0">
                  <c:v>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Mode'!$B$15:$F$15</c:f>
              <c:numCache>
                <c:formatCode>0.00;[Red]0.00</c:formatCode>
                <c:ptCount val="5"/>
                <c:pt idx="0">
                  <c:v>2.54</c:v>
                </c:pt>
                <c:pt idx="1">
                  <c:v>2.6847826086956523</c:v>
                </c:pt>
                <c:pt idx="2">
                  <c:v>2.774941995359629</c:v>
                </c:pt>
                <c:pt idx="3">
                  <c:v>2.9113924050632911</c:v>
                </c:pt>
                <c:pt idx="4">
                  <c:v>2.9972222222222218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D3-4CB7-A6AD-62E51469EEFC}"/>
            </c:ext>
          </c:extLst>
        </c:ser>
        <c:ser>
          <c:idx val="4"/>
          <c:order val="4"/>
          <c:tx>
            <c:strRef>
              <c:f>'Cooling Mode'!$A$16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Mode'!$B$16:$F$16</c:f>
              <c:numCache>
                <c:formatCode>0.00;[Red]0.00</c:formatCode>
                <c:ptCount val="5"/>
                <c:pt idx="0">
                  <c:v>2.4813432835820897</c:v>
                </c:pt>
                <c:pt idx="1">
                  <c:v>2.6402439024390243</c:v>
                </c:pt>
                <c:pt idx="2">
                  <c:v>2.7111111111111108</c:v>
                </c:pt>
                <c:pt idx="3">
                  <c:v>2.8333333333333335</c:v>
                </c:pt>
                <c:pt idx="4">
                  <c:v>2.8974358974358978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D3-4CB7-A6AD-62E51469EEFC}"/>
            </c:ext>
          </c:extLst>
        </c:ser>
        <c:ser>
          <c:idx val="5"/>
          <c:order val="5"/>
          <c:tx>
            <c:strRef>
              <c:f>'Cooling Mode'!$A$17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Mode'!$B$17:$F$17</c:f>
              <c:numCache>
                <c:formatCode>0.00;[Red]0.00</c:formatCode>
                <c:ptCount val="5"/>
                <c:pt idx="0">
                  <c:v>2.4318181818181821</c:v>
                </c:pt>
                <c:pt idx="1">
                  <c:v>2.5094339622641511</c:v>
                </c:pt>
                <c:pt idx="2">
                  <c:v>2.5609756097560976</c:v>
                </c:pt>
                <c:pt idx="3">
                  <c:v>2.7384615384615389</c:v>
                </c:pt>
                <c:pt idx="4">
                  <c:v>2.8756097560975609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D3-4CB7-A6AD-62E51469E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4103838"/>
        <c:axId val="202748142"/>
      </c:lineChart>
      <c:catAx>
        <c:axId val="78410383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748142"/>
        <c:crosses val="autoZero"/>
        <c:auto val="1"/>
        <c:lblAlgn val="ctr"/>
        <c:lblOffset val="100"/>
        <c:noMultiLvlLbl val="0"/>
      </c:catAx>
      <c:valAx>
        <c:axId val="202748142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Power Input(kW)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410383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10</xdr:row>
      <xdr:rowOff>53975</xdr:rowOff>
    </xdr:from>
    <xdr:to>
      <xdr:col>16</xdr:col>
      <xdr:colOff>469265</xdr:colOff>
      <xdr:row>33</xdr:row>
      <xdr:rowOff>23495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20320</xdr:colOff>
      <xdr:row>44</xdr:row>
      <xdr:rowOff>25400</xdr:rowOff>
    </xdr:from>
    <xdr:to>
      <xdr:col>16</xdr:col>
      <xdr:colOff>480695</xdr:colOff>
      <xdr:row>66</xdr:row>
      <xdr:rowOff>129540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86995</xdr:colOff>
      <xdr:row>78</xdr:row>
      <xdr:rowOff>38100</xdr:rowOff>
    </xdr:from>
    <xdr:to>
      <xdr:col>17</xdr:col>
      <xdr:colOff>61595</xdr:colOff>
      <xdr:row>100</xdr:row>
      <xdr:rowOff>142240</xdr:rowOff>
    </xdr:to>
    <xdr:graphicFrame macro="">
      <xdr:nvGraphicFramePr>
        <xdr:cNvPr id="7" name="图表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8</xdr:row>
      <xdr:rowOff>74295</xdr:rowOff>
    </xdr:from>
    <xdr:to>
      <xdr:col>5</xdr:col>
      <xdr:colOff>875665</xdr:colOff>
      <xdr:row>8</xdr:row>
      <xdr:rowOff>4625975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107950</xdr:colOff>
      <xdr:row>26</xdr:row>
      <xdr:rowOff>47625</xdr:rowOff>
    </xdr:from>
    <xdr:to>
      <xdr:col>5</xdr:col>
      <xdr:colOff>935990</xdr:colOff>
      <xdr:row>48</xdr:row>
      <xdr:rowOff>170815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31750</xdr:colOff>
      <xdr:row>17</xdr:row>
      <xdr:rowOff>28575</xdr:rowOff>
    </xdr:from>
    <xdr:to>
      <xdr:col>5</xdr:col>
      <xdr:colOff>927100</xdr:colOff>
      <xdr:row>17</xdr:row>
      <xdr:rowOff>3790950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tabSelected="1" workbookViewId="0">
      <selection activeCell="F2" sqref="F2"/>
    </sheetView>
  </sheetViews>
  <sheetFormatPr defaultColWidth="9" defaultRowHeight="15"/>
  <cols>
    <col min="1" max="1" width="21.85546875" style="14" customWidth="1"/>
    <col min="2" max="2" width="6.85546875" style="14" customWidth="1"/>
    <col min="3" max="5" width="5.42578125" style="14" customWidth="1"/>
    <col min="6" max="31" width="6.42578125" style="14" customWidth="1"/>
    <col min="32" max="16384" width="9" style="14"/>
  </cols>
  <sheetData>
    <row r="1" spans="1:30">
      <c r="A1" s="15"/>
      <c r="B1" s="15"/>
      <c r="F1" s="30" t="s">
        <v>11</v>
      </c>
      <c r="G1" s="31"/>
      <c r="H1" s="31"/>
      <c r="I1" s="31"/>
      <c r="J1" s="31"/>
      <c r="K1" s="31"/>
      <c r="L1" s="31"/>
      <c r="M1" s="31"/>
    </row>
    <row r="2" spans="1:30">
      <c r="A2" s="15"/>
      <c r="B2" s="15"/>
    </row>
    <row r="3" spans="1:30" ht="25.5">
      <c r="A3" s="16" t="s">
        <v>0</v>
      </c>
      <c r="B3" s="17">
        <v>-20</v>
      </c>
      <c r="C3" s="17">
        <v>-15</v>
      </c>
      <c r="D3" s="17">
        <v>-10</v>
      </c>
      <c r="E3" s="17">
        <v>-7</v>
      </c>
      <c r="F3" s="17">
        <v>-5</v>
      </c>
      <c r="G3" s="17">
        <v>0</v>
      </c>
      <c r="H3" s="17">
        <v>2</v>
      </c>
      <c r="I3" s="17">
        <v>5</v>
      </c>
      <c r="J3" s="17">
        <v>7</v>
      </c>
      <c r="K3" s="17">
        <v>10</v>
      </c>
      <c r="L3" s="17">
        <v>15</v>
      </c>
      <c r="M3" s="17">
        <v>20</v>
      </c>
      <c r="N3" s="17">
        <v>25</v>
      </c>
      <c r="O3" s="17">
        <v>30</v>
      </c>
      <c r="P3" s="17">
        <v>35</v>
      </c>
      <c r="Q3" s="22">
        <v>40</v>
      </c>
    </row>
    <row r="4" spans="1:30">
      <c r="A4" s="18">
        <v>30</v>
      </c>
      <c r="B4" s="19">
        <v>7.12</v>
      </c>
      <c r="C4" s="19">
        <v>7.85</v>
      </c>
      <c r="D4" s="19">
        <v>9.3000000000000007</v>
      </c>
      <c r="E4" s="19">
        <v>9.81</v>
      </c>
      <c r="F4" s="19">
        <v>10.15</v>
      </c>
      <c r="G4" s="19">
        <v>10.86</v>
      </c>
      <c r="H4" s="19">
        <v>11.32</v>
      </c>
      <c r="I4" s="19">
        <v>12.01</v>
      </c>
      <c r="J4" s="19">
        <v>12.52</v>
      </c>
      <c r="K4" s="19">
        <v>13.28</v>
      </c>
      <c r="L4" s="19">
        <v>13.99</v>
      </c>
      <c r="M4" s="19">
        <v>15.4</v>
      </c>
      <c r="N4" s="19">
        <v>16.309999999999999</v>
      </c>
      <c r="O4" s="19">
        <v>17.09</v>
      </c>
      <c r="P4" s="19">
        <v>18.100000000000001</v>
      </c>
      <c r="Q4" s="23">
        <v>19.28</v>
      </c>
    </row>
    <row r="5" spans="1:30">
      <c r="A5" s="18">
        <v>35</v>
      </c>
      <c r="B5" s="19">
        <v>6.8</v>
      </c>
      <c r="C5" s="19">
        <v>7.62</v>
      </c>
      <c r="D5" s="19">
        <v>8.5299999999999994</v>
      </c>
      <c r="E5" s="19">
        <v>9.24</v>
      </c>
      <c r="F5" s="19">
        <v>9.7100000000000009</v>
      </c>
      <c r="G5" s="19">
        <v>10.4</v>
      </c>
      <c r="H5" s="19">
        <v>10.9</v>
      </c>
      <c r="I5" s="19">
        <v>11.65</v>
      </c>
      <c r="J5" s="19">
        <v>12.17</v>
      </c>
      <c r="K5" s="19">
        <v>12.92</v>
      </c>
      <c r="L5" s="19">
        <v>13.52</v>
      </c>
      <c r="M5" s="19">
        <v>14.78</v>
      </c>
      <c r="N5" s="19">
        <v>15.75</v>
      </c>
      <c r="O5" s="19">
        <v>16.68</v>
      </c>
      <c r="P5" s="19">
        <v>17.61</v>
      </c>
      <c r="Q5" s="23">
        <v>18.809999999999999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>
      <c r="A6" s="18">
        <v>40</v>
      </c>
      <c r="B6" s="19">
        <v>6.31</v>
      </c>
      <c r="C6" s="19">
        <v>7.1</v>
      </c>
      <c r="D6" s="19">
        <v>8.34</v>
      </c>
      <c r="E6" s="19">
        <v>8.99</v>
      </c>
      <c r="F6" s="19">
        <v>9.42</v>
      </c>
      <c r="G6" s="19">
        <v>10.199999999999999</v>
      </c>
      <c r="H6" s="19">
        <v>10.63</v>
      </c>
      <c r="I6" s="19">
        <v>11.28</v>
      </c>
      <c r="J6" s="19">
        <v>11.83</v>
      </c>
      <c r="K6" s="19">
        <v>12.65</v>
      </c>
      <c r="L6" s="19">
        <v>13.3</v>
      </c>
      <c r="M6" s="19">
        <v>14.49</v>
      </c>
      <c r="N6" s="19">
        <v>15.51</v>
      </c>
      <c r="O6" s="19">
        <v>16.399999999999999</v>
      </c>
      <c r="P6" s="19">
        <v>17.21</v>
      </c>
      <c r="Q6" s="23">
        <v>18.61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>
      <c r="A7" s="18">
        <v>45</v>
      </c>
      <c r="B7" s="19">
        <v>5.89</v>
      </c>
      <c r="C7" s="19">
        <v>6.81</v>
      </c>
      <c r="D7" s="19">
        <v>8.1199999999999992</v>
      </c>
      <c r="E7" s="19">
        <v>8.6999999999999993</v>
      </c>
      <c r="F7" s="19">
        <v>9.1</v>
      </c>
      <c r="G7" s="19">
        <v>9.8699999999999992</v>
      </c>
      <c r="H7" s="19">
        <v>10.39</v>
      </c>
      <c r="I7" s="19">
        <v>11.15</v>
      </c>
      <c r="J7" s="19">
        <v>11.65</v>
      </c>
      <c r="K7" s="19">
        <v>12.3</v>
      </c>
      <c r="L7" s="19">
        <v>12.9</v>
      </c>
      <c r="M7" s="19">
        <v>14.17</v>
      </c>
      <c r="N7" s="19">
        <v>15.12</v>
      </c>
      <c r="O7" s="19">
        <v>16.12</v>
      </c>
      <c r="P7" s="19">
        <v>16.89</v>
      </c>
      <c r="Q7" s="23">
        <v>18.09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>
      <c r="A8" s="18">
        <v>50</v>
      </c>
      <c r="B8" s="19"/>
      <c r="C8" s="19">
        <v>6.2</v>
      </c>
      <c r="D8" s="19">
        <v>7.41</v>
      </c>
      <c r="E8" s="19">
        <v>8.06</v>
      </c>
      <c r="F8" s="19">
        <v>8.49</v>
      </c>
      <c r="G8" s="19">
        <v>9.35</v>
      </c>
      <c r="H8" s="19">
        <v>9.75</v>
      </c>
      <c r="I8" s="19">
        <v>10.35</v>
      </c>
      <c r="J8" s="19">
        <v>10.85</v>
      </c>
      <c r="K8" s="19">
        <v>11.61</v>
      </c>
      <c r="L8" s="19">
        <v>12.51</v>
      </c>
      <c r="M8" s="19">
        <v>13.56</v>
      </c>
      <c r="N8" s="19">
        <v>14.47</v>
      </c>
      <c r="O8" s="19">
        <v>15.49</v>
      </c>
      <c r="P8" s="19">
        <v>16.399999999999999</v>
      </c>
      <c r="Q8" s="23">
        <v>17.399999999999999</v>
      </c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1:30">
      <c r="A9" s="18">
        <v>55</v>
      </c>
      <c r="B9" s="19"/>
      <c r="C9" s="19">
        <v>5.7</v>
      </c>
      <c r="D9" s="19">
        <v>6.8</v>
      </c>
      <c r="E9" s="19">
        <v>7.16</v>
      </c>
      <c r="F9" s="19">
        <v>7.4</v>
      </c>
      <c r="G9" s="19">
        <v>8.15</v>
      </c>
      <c r="H9" s="19">
        <v>8.57</v>
      </c>
      <c r="I9" s="19">
        <v>9.1999999999999993</v>
      </c>
      <c r="J9" s="19">
        <v>10.35</v>
      </c>
      <c r="K9" s="19">
        <v>10.6</v>
      </c>
      <c r="L9" s="19">
        <v>12.05</v>
      </c>
      <c r="M9" s="19">
        <v>12.89</v>
      </c>
      <c r="N9" s="19">
        <v>13.8</v>
      </c>
      <c r="O9" s="19">
        <v>14.82</v>
      </c>
      <c r="P9" s="19">
        <v>15.9</v>
      </c>
      <c r="Q9" s="23">
        <v>16.59</v>
      </c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0">
      <c r="A10" s="20">
        <v>60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5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34" spans="1:17" ht="21.95" customHeight="1">
      <c r="F34" s="30" t="s">
        <v>1</v>
      </c>
      <c r="G34" s="31"/>
      <c r="H34" s="31"/>
      <c r="I34" s="31"/>
      <c r="J34" s="31"/>
      <c r="K34" s="31"/>
      <c r="L34" s="31"/>
    </row>
    <row r="36" spans="1:17" ht="33.950000000000003" customHeight="1">
      <c r="A36" s="16" t="s">
        <v>2</v>
      </c>
      <c r="B36" s="17">
        <v>-20</v>
      </c>
      <c r="C36" s="17">
        <v>-15</v>
      </c>
      <c r="D36" s="17">
        <v>-10</v>
      </c>
      <c r="E36" s="17">
        <v>-7</v>
      </c>
      <c r="F36" s="17">
        <v>-5</v>
      </c>
      <c r="G36" s="17">
        <v>0</v>
      </c>
      <c r="H36" s="17">
        <v>2</v>
      </c>
      <c r="I36" s="17">
        <v>5</v>
      </c>
      <c r="J36" s="17">
        <v>7</v>
      </c>
      <c r="K36" s="17">
        <v>10</v>
      </c>
      <c r="L36" s="17">
        <v>15</v>
      </c>
      <c r="M36" s="17">
        <v>20</v>
      </c>
      <c r="N36" s="17">
        <v>25</v>
      </c>
      <c r="O36" s="17">
        <v>30</v>
      </c>
      <c r="P36" s="17">
        <v>35</v>
      </c>
      <c r="Q36" s="22">
        <v>40</v>
      </c>
    </row>
    <row r="37" spans="1:17">
      <c r="A37" s="18">
        <v>30</v>
      </c>
      <c r="B37" s="19">
        <v>2.65</v>
      </c>
      <c r="C37" s="19">
        <v>2.91</v>
      </c>
      <c r="D37" s="19">
        <v>3.32</v>
      </c>
      <c r="E37" s="19">
        <v>3.61</v>
      </c>
      <c r="F37" s="19">
        <v>3.81</v>
      </c>
      <c r="G37" s="19">
        <v>4.3600000000000003</v>
      </c>
      <c r="H37" s="19">
        <v>4.5599999999999996</v>
      </c>
      <c r="I37" s="19">
        <v>4.8499999999999996</v>
      </c>
      <c r="J37" s="19">
        <v>5.0199999999999996</v>
      </c>
      <c r="K37" s="19">
        <v>5.21</v>
      </c>
      <c r="L37" s="19">
        <v>5.81</v>
      </c>
      <c r="M37" s="19">
        <v>6.23</v>
      </c>
      <c r="N37" s="19">
        <v>6.64</v>
      </c>
      <c r="O37" s="19">
        <v>6.97</v>
      </c>
      <c r="P37" s="19">
        <v>7.42</v>
      </c>
      <c r="Q37" s="23">
        <v>7.87</v>
      </c>
    </row>
    <row r="38" spans="1:17">
      <c r="A38" s="18">
        <v>35</v>
      </c>
      <c r="B38" s="19">
        <v>2.37</v>
      </c>
      <c r="C38" s="19">
        <v>2.62</v>
      </c>
      <c r="D38" s="19">
        <v>2.92</v>
      </c>
      <c r="E38" s="19">
        <v>3.21</v>
      </c>
      <c r="F38" s="19">
        <v>3.4</v>
      </c>
      <c r="G38" s="19">
        <v>3.6</v>
      </c>
      <c r="H38" s="19">
        <v>3.84</v>
      </c>
      <c r="I38" s="19">
        <v>4.2</v>
      </c>
      <c r="J38" s="19">
        <v>4.54</v>
      </c>
      <c r="K38" s="19">
        <v>4.74</v>
      </c>
      <c r="L38" s="19">
        <v>5.21</v>
      </c>
      <c r="M38" s="19">
        <v>5.62</v>
      </c>
      <c r="N38" s="19">
        <v>6.01</v>
      </c>
      <c r="O38" s="19">
        <v>6.27</v>
      </c>
      <c r="P38" s="19">
        <v>6.72</v>
      </c>
      <c r="Q38" s="23">
        <v>7.16</v>
      </c>
    </row>
    <row r="39" spans="1:17">
      <c r="A39" s="18">
        <v>40</v>
      </c>
      <c r="B39" s="19">
        <v>2.1</v>
      </c>
      <c r="C39" s="19">
        <v>2.37</v>
      </c>
      <c r="D39" s="19">
        <v>2.72</v>
      </c>
      <c r="E39" s="19">
        <v>2.95</v>
      </c>
      <c r="F39" s="19">
        <v>3.1</v>
      </c>
      <c r="G39" s="19">
        <v>3.3</v>
      </c>
      <c r="H39" s="19">
        <v>3.46</v>
      </c>
      <c r="I39" s="19">
        <v>3.7</v>
      </c>
      <c r="J39" s="19">
        <v>3.95</v>
      </c>
      <c r="K39" s="19">
        <v>4.2</v>
      </c>
      <c r="L39" s="19">
        <v>4.62</v>
      </c>
      <c r="M39" s="19">
        <v>5.12</v>
      </c>
      <c r="N39" s="19">
        <v>5.38</v>
      </c>
      <c r="O39" s="19">
        <v>5.62</v>
      </c>
      <c r="P39" s="19">
        <v>5.92</v>
      </c>
      <c r="Q39" s="23">
        <v>6.32</v>
      </c>
    </row>
    <row r="40" spans="1:17">
      <c r="A40" s="18">
        <v>45</v>
      </c>
      <c r="B40" s="19">
        <v>1.9</v>
      </c>
      <c r="C40" s="19">
        <v>2.17</v>
      </c>
      <c r="D40" s="19">
        <v>2.57</v>
      </c>
      <c r="E40" s="19">
        <v>2.7</v>
      </c>
      <c r="F40" s="19">
        <v>2.8</v>
      </c>
      <c r="G40" s="19">
        <v>3</v>
      </c>
      <c r="H40" s="19">
        <v>3.12</v>
      </c>
      <c r="I40" s="19">
        <v>3.3</v>
      </c>
      <c r="J40" s="19">
        <v>3.6</v>
      </c>
      <c r="K40" s="19">
        <v>3.92</v>
      </c>
      <c r="L40" s="19">
        <v>4.28</v>
      </c>
      <c r="M40" s="19">
        <v>4.67</v>
      </c>
      <c r="N40" s="19">
        <v>4.88</v>
      </c>
      <c r="O40" s="19">
        <v>5.12</v>
      </c>
      <c r="P40" s="19">
        <v>5.42</v>
      </c>
      <c r="Q40" s="23">
        <v>5.74</v>
      </c>
    </row>
    <row r="41" spans="1:17">
      <c r="A41" s="18">
        <v>50</v>
      </c>
      <c r="B41" s="19"/>
      <c r="C41" s="19">
        <v>1.93</v>
      </c>
      <c r="D41" s="19">
        <v>2.12</v>
      </c>
      <c r="E41" s="19">
        <v>2.2799999999999998</v>
      </c>
      <c r="F41" s="19">
        <v>2.4</v>
      </c>
      <c r="G41" s="19">
        <v>2.69</v>
      </c>
      <c r="H41" s="19">
        <v>2.77</v>
      </c>
      <c r="I41" s="19">
        <v>2.9</v>
      </c>
      <c r="J41" s="19">
        <v>3.14</v>
      </c>
      <c r="K41" s="19">
        <v>3.42</v>
      </c>
      <c r="L41" s="19">
        <v>3.82</v>
      </c>
      <c r="M41" s="19">
        <v>4.1100000000000003</v>
      </c>
      <c r="N41" s="19">
        <v>4.32</v>
      </c>
      <c r="O41" s="19">
        <v>4.5</v>
      </c>
      <c r="P41" s="19">
        <v>4.82</v>
      </c>
      <c r="Q41" s="23">
        <v>5.04</v>
      </c>
    </row>
    <row r="42" spans="1:17">
      <c r="A42" s="18">
        <v>55</v>
      </c>
      <c r="B42" s="19"/>
      <c r="C42" s="19">
        <v>1.68</v>
      </c>
      <c r="D42" s="19">
        <v>1.8</v>
      </c>
      <c r="E42" s="19">
        <v>1.89</v>
      </c>
      <c r="F42" s="19">
        <v>1.95</v>
      </c>
      <c r="G42" s="19">
        <v>2.1</v>
      </c>
      <c r="H42" s="19">
        <v>2.2200000000000002</v>
      </c>
      <c r="I42" s="19">
        <v>2.4</v>
      </c>
      <c r="J42" s="19">
        <v>2.59</v>
      </c>
      <c r="K42" s="19">
        <v>2.8</v>
      </c>
      <c r="L42" s="19">
        <v>3.42</v>
      </c>
      <c r="M42" s="19">
        <v>3.71</v>
      </c>
      <c r="N42" s="19">
        <v>3.97</v>
      </c>
      <c r="O42" s="19">
        <v>4.16</v>
      </c>
      <c r="P42" s="19">
        <v>4.2699999999999996</v>
      </c>
      <c r="Q42" s="23">
        <v>4.5</v>
      </c>
    </row>
    <row r="43" spans="1:17">
      <c r="A43" s="20">
        <v>60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5"/>
    </row>
    <row r="68" spans="1:26">
      <c r="F68" s="30" t="s">
        <v>3</v>
      </c>
      <c r="G68" s="31"/>
      <c r="H68" s="31"/>
      <c r="I68" s="31"/>
      <c r="J68" s="31"/>
      <c r="K68" s="31"/>
      <c r="L68" s="31"/>
    </row>
    <row r="69" spans="1:26" ht="25.5">
      <c r="A69" s="26" t="s">
        <v>2</v>
      </c>
      <c r="B69" s="27">
        <v>-20</v>
      </c>
      <c r="C69" s="27">
        <v>-15</v>
      </c>
      <c r="D69" s="27">
        <v>-10</v>
      </c>
      <c r="E69" s="27">
        <v>-7</v>
      </c>
      <c r="F69" s="27">
        <v>-5</v>
      </c>
      <c r="G69" s="27">
        <v>0</v>
      </c>
      <c r="H69" s="27">
        <v>2</v>
      </c>
      <c r="I69" s="27">
        <v>5</v>
      </c>
      <c r="J69" s="27">
        <v>7</v>
      </c>
      <c r="K69" s="27">
        <v>10</v>
      </c>
      <c r="L69" s="27">
        <v>15</v>
      </c>
      <c r="M69" s="27">
        <v>20</v>
      </c>
      <c r="N69" s="27">
        <v>25</v>
      </c>
      <c r="O69" s="27">
        <v>30</v>
      </c>
      <c r="P69" s="27">
        <v>35</v>
      </c>
      <c r="Q69" s="29">
        <v>40</v>
      </c>
    </row>
    <row r="70" spans="1:26">
      <c r="A70" s="18">
        <v>30</v>
      </c>
      <c r="B70" s="28">
        <f>B4/B37</f>
        <v>2.686792452830189</v>
      </c>
      <c r="C70" s="28">
        <f t="shared" ref="C70:C75" si="0">C4/C37</f>
        <v>2.6975945017182128</v>
      </c>
      <c r="D70" s="28">
        <f t="shared" ref="D70:J70" si="1">D4/D37</f>
        <v>2.8012048192771086</v>
      </c>
      <c r="E70" s="28">
        <f t="shared" si="1"/>
        <v>2.7174515235457064</v>
      </c>
      <c r="F70" s="28">
        <f t="shared" si="1"/>
        <v>2.6640419947506562</v>
      </c>
      <c r="G70" s="28">
        <f t="shared" si="1"/>
        <v>2.4908256880733943</v>
      </c>
      <c r="H70" s="28">
        <f t="shared" si="1"/>
        <v>2.4824561403508776</v>
      </c>
      <c r="I70" s="28">
        <f t="shared" si="1"/>
        <v>2.4762886597938145</v>
      </c>
      <c r="J70" s="28">
        <f t="shared" si="1"/>
        <v>2.4940239043824701</v>
      </c>
      <c r="K70" s="28">
        <f t="shared" ref="K70:Q70" si="2">K4/K37</f>
        <v>2.5489443378118999</v>
      </c>
      <c r="L70" s="28">
        <f t="shared" si="2"/>
        <v>2.4079173838209984</v>
      </c>
      <c r="M70" s="28">
        <f t="shared" si="2"/>
        <v>2.4719101123595504</v>
      </c>
      <c r="N70" s="28">
        <f t="shared" si="2"/>
        <v>2.4563253012048194</v>
      </c>
      <c r="O70" s="28">
        <f t="shared" si="2"/>
        <v>2.4519368723098998</v>
      </c>
      <c r="P70" s="28">
        <f t="shared" si="2"/>
        <v>2.4393530997304582</v>
      </c>
      <c r="Q70" s="28">
        <f t="shared" si="2"/>
        <v>2.4498094027954256</v>
      </c>
      <c r="Z70" s="14" t="s">
        <v>4</v>
      </c>
    </row>
    <row r="71" spans="1:26">
      <c r="A71" s="18">
        <v>35</v>
      </c>
      <c r="B71" s="28">
        <f>B5/B38</f>
        <v>2.8691983122362865</v>
      </c>
      <c r="C71" s="28">
        <f t="shared" si="0"/>
        <v>2.9083969465648853</v>
      </c>
      <c r="D71" s="28">
        <f t="shared" ref="D71:J71" si="3">D5/D38</f>
        <v>2.9212328767123288</v>
      </c>
      <c r="E71" s="28">
        <f t="shared" si="3"/>
        <v>2.8785046728971966</v>
      </c>
      <c r="F71" s="28">
        <f t="shared" si="3"/>
        <v>2.855882352941177</v>
      </c>
      <c r="G71" s="28">
        <f t="shared" si="3"/>
        <v>2.8888888888888888</v>
      </c>
      <c r="H71" s="28">
        <f t="shared" si="3"/>
        <v>2.838541666666667</v>
      </c>
      <c r="I71" s="28">
        <f t="shared" si="3"/>
        <v>2.7738095238095237</v>
      </c>
      <c r="J71" s="28">
        <f t="shared" si="3"/>
        <v>2.6806167400881056</v>
      </c>
      <c r="K71" s="28">
        <f t="shared" ref="K71:Q71" si="4">K5/K38</f>
        <v>2.7257383966244726</v>
      </c>
      <c r="L71" s="28">
        <f t="shared" si="4"/>
        <v>2.5950095969289828</v>
      </c>
      <c r="M71" s="28">
        <f t="shared" si="4"/>
        <v>2.6298932384341636</v>
      </c>
      <c r="N71" s="28">
        <f t="shared" si="4"/>
        <v>2.6206322795341097</v>
      </c>
      <c r="O71" s="28">
        <f t="shared" si="4"/>
        <v>2.660287081339713</v>
      </c>
      <c r="P71" s="28">
        <f t="shared" si="4"/>
        <v>2.6205357142857144</v>
      </c>
      <c r="Q71" s="28">
        <f t="shared" si="4"/>
        <v>2.6270949720670389</v>
      </c>
    </row>
    <row r="72" spans="1:26">
      <c r="A72" s="18">
        <v>40</v>
      </c>
      <c r="B72" s="28">
        <f>B6/B39</f>
        <v>3.0047619047619043</v>
      </c>
      <c r="C72" s="28">
        <f t="shared" si="0"/>
        <v>2.9957805907172994</v>
      </c>
      <c r="D72" s="28">
        <f t="shared" ref="D72:J72" si="5">D6/D39</f>
        <v>3.0661764705882351</v>
      </c>
      <c r="E72" s="28">
        <f t="shared" si="5"/>
        <v>3.0474576271186438</v>
      </c>
      <c r="F72" s="28">
        <f t="shared" si="5"/>
        <v>3.0387096774193547</v>
      </c>
      <c r="G72" s="28">
        <f t="shared" si="5"/>
        <v>3.0909090909090908</v>
      </c>
      <c r="H72" s="28">
        <f t="shared" si="5"/>
        <v>3.0722543352601157</v>
      </c>
      <c r="I72" s="28">
        <f t="shared" si="5"/>
        <v>3.0486486486486482</v>
      </c>
      <c r="J72" s="28">
        <f t="shared" si="5"/>
        <v>2.9949367088607595</v>
      </c>
      <c r="K72" s="28">
        <f t="shared" ref="K72:Q72" si="6">K6/K39</f>
        <v>3.0119047619047619</v>
      </c>
      <c r="L72" s="28">
        <f t="shared" si="6"/>
        <v>2.8787878787878789</v>
      </c>
      <c r="M72" s="28">
        <f t="shared" si="6"/>
        <v>2.830078125</v>
      </c>
      <c r="N72" s="28">
        <f t="shared" si="6"/>
        <v>2.8828996282527881</v>
      </c>
      <c r="O72" s="28">
        <f t="shared" si="6"/>
        <v>2.9181494661921703</v>
      </c>
      <c r="P72" s="28">
        <f t="shared" si="6"/>
        <v>2.9070945945945947</v>
      </c>
      <c r="Q72" s="28">
        <f t="shared" si="6"/>
        <v>2.9446202531645569</v>
      </c>
    </row>
    <row r="73" spans="1:26">
      <c r="A73" s="18">
        <v>45</v>
      </c>
      <c r="B73" s="28">
        <f>B7/B40</f>
        <v>3.1</v>
      </c>
      <c r="C73" s="28">
        <f t="shared" si="0"/>
        <v>3.1382488479262673</v>
      </c>
      <c r="D73" s="28">
        <f t="shared" ref="D73:J73" si="7">D7/D40</f>
        <v>3.159533073929961</v>
      </c>
      <c r="E73" s="28">
        <f t="shared" si="7"/>
        <v>3.2222222222222219</v>
      </c>
      <c r="F73" s="28">
        <f t="shared" si="7"/>
        <v>3.25</v>
      </c>
      <c r="G73" s="28">
        <f t="shared" si="7"/>
        <v>3.2899999999999996</v>
      </c>
      <c r="H73" s="28">
        <f t="shared" si="7"/>
        <v>3.3301282051282053</v>
      </c>
      <c r="I73" s="28">
        <f t="shared" si="7"/>
        <v>3.3787878787878789</v>
      </c>
      <c r="J73" s="28">
        <f t="shared" si="7"/>
        <v>3.2361111111111112</v>
      </c>
      <c r="K73" s="28">
        <f t="shared" ref="K73:Q73" si="8">K7/K40</f>
        <v>3.1377551020408165</v>
      </c>
      <c r="L73" s="28">
        <f t="shared" si="8"/>
        <v>3.014018691588785</v>
      </c>
      <c r="M73" s="28">
        <f t="shared" si="8"/>
        <v>3.0342612419700212</v>
      </c>
      <c r="N73" s="28">
        <f t="shared" si="8"/>
        <v>3.098360655737705</v>
      </c>
      <c r="O73" s="28">
        <f t="shared" si="8"/>
        <v>3.1484375</v>
      </c>
      <c r="P73" s="28">
        <f t="shared" si="8"/>
        <v>3.1162361623616239</v>
      </c>
      <c r="Q73" s="28">
        <f t="shared" si="8"/>
        <v>3.1515679442508708</v>
      </c>
    </row>
    <row r="74" spans="1:26">
      <c r="A74" s="18">
        <v>50</v>
      </c>
      <c r="B74" s="28"/>
      <c r="C74" s="28">
        <f t="shared" si="0"/>
        <v>3.2124352331606221</v>
      </c>
      <c r="D74" s="28">
        <f t="shared" ref="D74:J74" si="9">D8/D41</f>
        <v>3.4952830188679243</v>
      </c>
      <c r="E74" s="28">
        <f t="shared" si="9"/>
        <v>3.5350877192982462</v>
      </c>
      <c r="F74" s="28">
        <f t="shared" si="9"/>
        <v>3.5375000000000001</v>
      </c>
      <c r="G74" s="28">
        <f t="shared" si="9"/>
        <v>3.4758364312267656</v>
      </c>
      <c r="H74" s="28">
        <f t="shared" si="9"/>
        <v>3.5198555956678699</v>
      </c>
      <c r="I74" s="28">
        <f t="shared" si="9"/>
        <v>3.5689655172413794</v>
      </c>
      <c r="J74" s="28">
        <f t="shared" si="9"/>
        <v>3.4554140127388533</v>
      </c>
      <c r="K74" s="28">
        <f t="shared" ref="K74:Q74" si="10">K8/K41</f>
        <v>3.3947368421052633</v>
      </c>
      <c r="L74" s="28">
        <f t="shared" si="10"/>
        <v>3.2748691099476441</v>
      </c>
      <c r="M74" s="28">
        <f t="shared" si="10"/>
        <v>3.2992700729927007</v>
      </c>
      <c r="N74" s="28">
        <f t="shared" si="10"/>
        <v>3.3495370370370368</v>
      </c>
      <c r="O74" s="28">
        <f t="shared" si="10"/>
        <v>3.4422222222222221</v>
      </c>
      <c r="P74" s="28">
        <f t="shared" si="10"/>
        <v>3.4024896265560161</v>
      </c>
      <c r="Q74" s="28">
        <f t="shared" si="10"/>
        <v>3.4523809523809521</v>
      </c>
    </row>
    <row r="75" spans="1:26">
      <c r="A75" s="18">
        <v>55</v>
      </c>
      <c r="B75" s="28"/>
      <c r="C75" s="28">
        <f t="shared" si="0"/>
        <v>3.3928571428571432</v>
      </c>
      <c r="D75" s="28">
        <f t="shared" ref="D75:J75" si="11">D9/D42</f>
        <v>3.7777777777777777</v>
      </c>
      <c r="E75" s="28">
        <f t="shared" si="11"/>
        <v>3.7883597883597888</v>
      </c>
      <c r="F75" s="28">
        <f t="shared" si="11"/>
        <v>3.7948717948717952</v>
      </c>
      <c r="G75" s="28">
        <f t="shared" si="11"/>
        <v>3.8809523809523809</v>
      </c>
      <c r="H75" s="28">
        <f t="shared" si="11"/>
        <v>3.8603603603603602</v>
      </c>
      <c r="I75" s="28">
        <f t="shared" si="11"/>
        <v>3.833333333333333</v>
      </c>
      <c r="J75" s="28">
        <f t="shared" si="11"/>
        <v>3.9961389961389964</v>
      </c>
      <c r="K75" s="28">
        <f t="shared" ref="K75:Q75" si="12">K9/K42</f>
        <v>3.785714285714286</v>
      </c>
      <c r="L75" s="28">
        <f t="shared" si="12"/>
        <v>3.5233918128654973</v>
      </c>
      <c r="M75" s="28">
        <f t="shared" si="12"/>
        <v>3.4743935309973049</v>
      </c>
      <c r="N75" s="28">
        <f t="shared" si="12"/>
        <v>3.4760705289672544</v>
      </c>
      <c r="O75" s="28">
        <f t="shared" si="12"/>
        <v>3.5625</v>
      </c>
      <c r="P75" s="28">
        <f t="shared" si="12"/>
        <v>3.7236533957845439</v>
      </c>
      <c r="Q75" s="28">
        <f t="shared" si="12"/>
        <v>3.6866666666666665</v>
      </c>
    </row>
    <row r="76" spans="1:26">
      <c r="A76" s="18">
        <v>60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</sheetData>
  <sheetProtection formatCells="0" insertHyperlinks="0" autoFilter="0"/>
  <mergeCells count="3">
    <mergeCell ref="F1:M1"/>
    <mergeCell ref="F34:L34"/>
    <mergeCell ref="F68:L68"/>
  </mergeCells>
  <pageMargins left="0.7" right="0.7" top="0.75" bottom="0.75" header="0.3" footer="0.3"/>
  <pageSetup paperSize="9" scale="73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34" workbookViewId="0">
      <selection activeCell="I20" sqref="I20"/>
    </sheetView>
  </sheetViews>
  <sheetFormatPr defaultColWidth="9" defaultRowHeight="15"/>
  <cols>
    <col min="1" max="1" width="19.85546875" customWidth="1"/>
    <col min="2" max="6" width="12.5703125" customWidth="1"/>
  </cols>
  <sheetData>
    <row r="1" spans="1:6" s="1" customFormat="1" ht="14.25">
      <c r="A1" s="32" t="s">
        <v>5</v>
      </c>
      <c r="B1" s="33"/>
      <c r="C1" s="33"/>
      <c r="D1" s="33"/>
      <c r="E1" s="33"/>
      <c r="F1" s="34"/>
    </row>
    <row r="2" spans="1:6" s="1" customFormat="1" ht="22.5">
      <c r="A2" s="2" t="s">
        <v>6</v>
      </c>
      <c r="B2" s="3">
        <v>20</v>
      </c>
      <c r="C2" s="3">
        <v>25</v>
      </c>
      <c r="D2" s="3">
        <v>30</v>
      </c>
      <c r="E2" s="3">
        <v>35</v>
      </c>
      <c r="F2" s="4">
        <v>40</v>
      </c>
    </row>
    <row r="3" spans="1:6" s="1" customFormat="1" ht="14.25">
      <c r="A3" s="5">
        <v>10</v>
      </c>
      <c r="B3" s="3">
        <v>11.5</v>
      </c>
      <c r="C3" s="3">
        <v>11.25</v>
      </c>
      <c r="D3" s="3">
        <v>10.7</v>
      </c>
      <c r="E3" s="3">
        <v>10.5</v>
      </c>
      <c r="F3" s="4">
        <v>9.44</v>
      </c>
    </row>
    <row r="4" spans="1:6" s="1" customFormat="1" ht="14.25">
      <c r="A4" s="5">
        <v>15</v>
      </c>
      <c r="B4" s="3">
        <v>11.82</v>
      </c>
      <c r="C4" s="3">
        <v>11.5</v>
      </c>
      <c r="D4" s="3">
        <v>11.02</v>
      </c>
      <c r="E4" s="3">
        <v>10.8</v>
      </c>
      <c r="F4" s="4">
        <v>9.91</v>
      </c>
    </row>
    <row r="5" spans="1:6" s="1" customFormat="1" ht="14.25">
      <c r="A5" s="5">
        <v>20</v>
      </c>
      <c r="B5" s="3">
        <v>12.22</v>
      </c>
      <c r="C5" s="3">
        <v>11.84</v>
      </c>
      <c r="D5" s="3">
        <v>11.59</v>
      </c>
      <c r="E5" s="3">
        <v>11.1</v>
      </c>
      <c r="F5" s="4">
        <v>10.29</v>
      </c>
    </row>
    <row r="6" spans="1:6" s="1" customFormat="1" ht="14.25">
      <c r="A6" s="5">
        <v>25</v>
      </c>
      <c r="B6" s="3">
        <v>12.7</v>
      </c>
      <c r="C6" s="3">
        <v>12.35</v>
      </c>
      <c r="D6" s="3">
        <v>11.96</v>
      </c>
      <c r="E6" s="3">
        <v>11.5</v>
      </c>
      <c r="F6" s="4">
        <v>10.79</v>
      </c>
    </row>
    <row r="7" spans="1:6" s="1" customFormat="1" ht="14.25">
      <c r="A7" s="5">
        <v>30</v>
      </c>
      <c r="B7" s="3">
        <v>13.3</v>
      </c>
      <c r="C7" s="3">
        <v>12.99</v>
      </c>
      <c r="D7" s="3">
        <v>12.2</v>
      </c>
      <c r="E7" s="3">
        <v>11.9</v>
      </c>
      <c r="F7" s="4">
        <v>11.3</v>
      </c>
    </row>
    <row r="8" spans="1:6" s="1" customFormat="1" ht="14.25">
      <c r="A8" s="6">
        <v>35</v>
      </c>
      <c r="B8" s="7">
        <v>13.91</v>
      </c>
      <c r="C8" s="7">
        <v>13.3</v>
      </c>
      <c r="D8" s="7">
        <v>12.6</v>
      </c>
      <c r="E8" s="7">
        <v>12.46</v>
      </c>
      <c r="F8" s="8">
        <v>11.79</v>
      </c>
    </row>
    <row r="9" spans="1:6" s="1" customFormat="1" ht="366" customHeight="1">
      <c r="A9" s="35"/>
      <c r="B9" s="35"/>
      <c r="C9" s="35"/>
      <c r="D9" s="35"/>
      <c r="E9" s="35"/>
      <c r="F9" s="35"/>
    </row>
    <row r="10" spans="1:6" s="1" customFormat="1" ht="14.25">
      <c r="A10" s="32" t="s">
        <v>7</v>
      </c>
      <c r="B10" s="33"/>
      <c r="C10" s="33"/>
      <c r="D10" s="33"/>
      <c r="E10" s="33"/>
      <c r="F10" s="34"/>
    </row>
    <row r="11" spans="1:6" s="1" customFormat="1" ht="22.5">
      <c r="A11" s="2" t="s">
        <v>6</v>
      </c>
      <c r="B11" s="3">
        <v>20</v>
      </c>
      <c r="C11" s="3">
        <v>25</v>
      </c>
      <c r="D11" s="3">
        <v>30</v>
      </c>
      <c r="E11" s="3">
        <v>35</v>
      </c>
      <c r="F11" s="4">
        <v>40</v>
      </c>
    </row>
    <row r="12" spans="1:6" s="1" customFormat="1" ht="14.25">
      <c r="A12" s="5">
        <v>10</v>
      </c>
      <c r="B12" s="9">
        <f t="shared" ref="B12:B17" si="0">B3/B21</f>
        <v>2.9870129870129869</v>
      </c>
      <c r="C12" s="9">
        <f t="shared" ref="C12:C17" si="1">C3/C21</f>
        <v>3.1424581005586592</v>
      </c>
      <c r="D12" s="9">
        <f t="shared" ref="D12:D17" si="2">D3/D21</f>
        <v>3.2424242424242422</v>
      </c>
      <c r="E12" s="9">
        <f t="shared" ref="E12:E17" si="3">E3/E21</f>
        <v>3.4883720930232562</v>
      </c>
      <c r="F12" s="10">
        <f t="shared" ref="F12:F17" si="4">F3/F21</f>
        <v>3.4327272727272726</v>
      </c>
    </row>
    <row r="13" spans="1:6" s="1" customFormat="1" ht="14.25">
      <c r="A13" s="5">
        <v>15</v>
      </c>
      <c r="B13" s="9">
        <f t="shared" si="0"/>
        <v>2.7488372093023257</v>
      </c>
      <c r="C13" s="9">
        <f t="shared" si="1"/>
        <v>2.9487179487179489</v>
      </c>
      <c r="D13" s="9">
        <f t="shared" si="2"/>
        <v>3.0611111111111109</v>
      </c>
      <c r="E13" s="9">
        <f t="shared" si="3"/>
        <v>3.2727272727272729</v>
      </c>
      <c r="F13" s="10">
        <f t="shared" si="4"/>
        <v>3.3479729729729732</v>
      </c>
    </row>
    <row r="14" spans="1:6" s="1" customFormat="1" ht="14.25">
      <c r="A14" s="5">
        <v>20</v>
      </c>
      <c r="B14" s="9">
        <f t="shared" si="0"/>
        <v>2.6223175965665235</v>
      </c>
      <c r="C14" s="9">
        <f t="shared" si="1"/>
        <v>2.7858823529411763</v>
      </c>
      <c r="D14" s="9">
        <f t="shared" si="2"/>
        <v>2.9717948717948719</v>
      </c>
      <c r="E14" s="9">
        <f t="shared" si="3"/>
        <v>3.083333333333333</v>
      </c>
      <c r="F14" s="10">
        <f t="shared" si="4"/>
        <v>3.1181818181818182</v>
      </c>
    </row>
    <row r="15" spans="1:6" s="1" customFormat="1" ht="14.25">
      <c r="A15" s="5">
        <v>25</v>
      </c>
      <c r="B15" s="9">
        <f t="shared" si="0"/>
        <v>2.54</v>
      </c>
      <c r="C15" s="9">
        <f t="shared" si="1"/>
        <v>2.6847826086956523</v>
      </c>
      <c r="D15" s="9">
        <f t="shared" si="2"/>
        <v>2.774941995359629</v>
      </c>
      <c r="E15" s="9">
        <f t="shared" si="3"/>
        <v>2.9113924050632911</v>
      </c>
      <c r="F15" s="10">
        <f t="shared" si="4"/>
        <v>2.9972222222222218</v>
      </c>
    </row>
    <row r="16" spans="1:6" s="1" customFormat="1" ht="14.25">
      <c r="A16" s="5">
        <v>30</v>
      </c>
      <c r="B16" s="9">
        <f t="shared" si="0"/>
        <v>2.4813432835820897</v>
      </c>
      <c r="C16" s="9">
        <f t="shared" si="1"/>
        <v>2.6402439024390243</v>
      </c>
      <c r="D16" s="9">
        <f t="shared" si="2"/>
        <v>2.7111111111111108</v>
      </c>
      <c r="E16" s="9">
        <f t="shared" si="3"/>
        <v>2.8333333333333335</v>
      </c>
      <c r="F16" s="10">
        <f t="shared" si="4"/>
        <v>2.8974358974358978</v>
      </c>
    </row>
    <row r="17" spans="1:9" s="1" customFormat="1" ht="14.25">
      <c r="A17" s="6">
        <v>35</v>
      </c>
      <c r="B17" s="11">
        <f t="shared" si="0"/>
        <v>2.4318181818181821</v>
      </c>
      <c r="C17" s="11">
        <f t="shared" si="1"/>
        <v>2.5094339622641511</v>
      </c>
      <c r="D17" s="11">
        <f t="shared" si="2"/>
        <v>2.5609756097560976</v>
      </c>
      <c r="E17" s="11">
        <f t="shared" si="3"/>
        <v>2.7384615384615389</v>
      </c>
      <c r="F17" s="12">
        <f t="shared" si="4"/>
        <v>2.8756097560975609</v>
      </c>
    </row>
    <row r="18" spans="1:9" s="1" customFormat="1" ht="300.95" customHeight="1">
      <c r="A18" s="13"/>
      <c r="B18" s="13"/>
      <c r="C18" s="13"/>
      <c r="D18" s="13"/>
      <c r="E18" s="13"/>
      <c r="F18" s="13"/>
    </row>
    <row r="19" spans="1:9" s="1" customFormat="1" ht="14.25">
      <c r="A19" s="32" t="s">
        <v>8</v>
      </c>
      <c r="B19" s="33"/>
      <c r="C19" s="33"/>
      <c r="D19" s="33"/>
      <c r="E19" s="33"/>
      <c r="F19" s="34"/>
    </row>
    <row r="20" spans="1:9" s="1" customFormat="1" ht="22.5">
      <c r="A20" s="2" t="s">
        <v>9</v>
      </c>
      <c r="B20" s="3">
        <v>20</v>
      </c>
      <c r="C20" s="3">
        <v>25</v>
      </c>
      <c r="D20" s="3">
        <v>30</v>
      </c>
      <c r="E20" s="3">
        <v>35</v>
      </c>
      <c r="F20" s="4">
        <v>40</v>
      </c>
      <c r="I20" s="1" t="s">
        <v>10</v>
      </c>
    </row>
    <row r="21" spans="1:9" s="1" customFormat="1" ht="14.25">
      <c r="A21" s="5">
        <v>10</v>
      </c>
      <c r="B21" s="3">
        <v>3.85</v>
      </c>
      <c r="C21" s="3">
        <v>3.58</v>
      </c>
      <c r="D21" s="3">
        <v>3.3</v>
      </c>
      <c r="E21" s="3">
        <v>3.01</v>
      </c>
      <c r="F21" s="4">
        <v>2.75</v>
      </c>
    </row>
    <row r="22" spans="1:9" s="1" customFormat="1" ht="14.25">
      <c r="A22" s="5">
        <v>15</v>
      </c>
      <c r="B22" s="3">
        <v>4.3</v>
      </c>
      <c r="C22" s="3">
        <v>3.9</v>
      </c>
      <c r="D22" s="3">
        <v>3.6</v>
      </c>
      <c r="E22" s="3">
        <v>3.3</v>
      </c>
      <c r="F22" s="4">
        <v>2.96</v>
      </c>
    </row>
    <row r="23" spans="1:9" s="1" customFormat="1" ht="14.25">
      <c r="A23" s="5">
        <v>20</v>
      </c>
      <c r="B23" s="3">
        <v>4.66</v>
      </c>
      <c r="C23" s="3">
        <v>4.25</v>
      </c>
      <c r="D23" s="3">
        <v>3.9</v>
      </c>
      <c r="E23" s="3">
        <v>3.6</v>
      </c>
      <c r="F23" s="4">
        <v>3.3</v>
      </c>
    </row>
    <row r="24" spans="1:9" s="1" customFormat="1" ht="14.25">
      <c r="A24" s="5">
        <v>25</v>
      </c>
      <c r="B24" s="3">
        <v>5</v>
      </c>
      <c r="C24" s="3">
        <v>4.5999999999999996</v>
      </c>
      <c r="D24" s="3">
        <v>4.3099999999999996</v>
      </c>
      <c r="E24" s="3">
        <v>3.95</v>
      </c>
      <c r="F24" s="4">
        <v>3.6</v>
      </c>
    </row>
    <row r="25" spans="1:9" s="1" customFormat="1" ht="14.25">
      <c r="A25" s="5">
        <v>30</v>
      </c>
      <c r="B25" s="3">
        <v>5.36</v>
      </c>
      <c r="C25" s="3">
        <v>4.92</v>
      </c>
      <c r="D25" s="3">
        <v>4.5</v>
      </c>
      <c r="E25" s="3">
        <v>4.2</v>
      </c>
      <c r="F25" s="4">
        <v>3.9</v>
      </c>
    </row>
    <row r="26" spans="1:9" s="1" customFormat="1" ht="14.25">
      <c r="A26" s="6">
        <v>35</v>
      </c>
      <c r="B26" s="7">
        <v>5.72</v>
      </c>
      <c r="C26" s="7">
        <v>5.3</v>
      </c>
      <c r="D26" s="7">
        <v>4.92</v>
      </c>
      <c r="E26" s="7">
        <v>4.55</v>
      </c>
      <c r="F26" s="8">
        <v>4.0999999999999996</v>
      </c>
    </row>
  </sheetData>
  <sheetProtection formatCells="0" insertHyperlinks="0" autoFilter="0"/>
  <mergeCells count="4">
    <mergeCell ref="A1:F1"/>
    <mergeCell ref="A9:F9"/>
    <mergeCell ref="A10:F10"/>
    <mergeCell ref="A19:F19"/>
  </mergeCells>
  <pageMargins left="0.75138888888888899" right="0.75138888888888899" top="0.78680555555555598" bottom="0.39305555555555599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Heating Mode</vt:lpstr>
      <vt:lpstr>Cooling Mode</vt:lpstr>
      <vt:lpstr>'Heating Mode'!Область_печати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2020-05-09T00:21:00Z</dcterms:created>
  <dcterms:modified xsi:type="dcterms:W3CDTF">2023-10-10T08:15:14Z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F6BE389CB34D4D5C977900C12FAEBE28_13</vt:lpwstr>
  </property>
</Properties>
</file>